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2255" activeTab="2"/>
  </bookViews>
  <sheets>
    <sheet name="登记表" sheetId="1" r:id="rId1"/>
    <sheet name="手动填报登记表" sheetId="11" r:id="rId2"/>
    <sheet name="指标说明" sheetId="2" r:id="rId3"/>
    <sheet name="指标说明-人才对象分类" sheetId="8" r:id="rId4"/>
    <sheet name="指标说明-国标行业分类" sheetId="7" r:id="rId5"/>
    <sheet name="指标说明-专业领域" sheetId="9" r:id="rId6"/>
    <sheet name="指标说明-其它" sheetId="6" r:id="rId7"/>
  </sheets>
  <definedNames>
    <definedName name="_xlnm._FilterDatabase" localSheetId="0" hidden="1">登记表!$A$3:$AP$3</definedName>
    <definedName name="_xlnm._FilterDatabase" localSheetId="1" hidden="1">手动填报登记表!$A$2:$AO$2</definedName>
    <definedName name="A农、林、牧、渔业">'指标说明-国标行业分类'!$A$2:$A$6</definedName>
    <definedName name="B采矿业">'指标说明-国标行业分类'!$B$2:$B$8</definedName>
    <definedName name="D电力、热力、燃气及水生产和供应业">'指标说明-国标行业分类'!$D$2:$D$4</definedName>
    <definedName name="E建筑业">'指标说明-国标行业分类'!$E$2:$E$5</definedName>
    <definedName name="F批发和零售业">'指标说明-国标行业分类'!$F$2:$F$3</definedName>
    <definedName name="G交通运输、仓储和邮政业">'指标说明-国标行业分类'!$G$2:$G$9</definedName>
    <definedName name="H住宿和餐饮业">'指标说明-国标行业分类'!$H$2:$H$3</definedName>
    <definedName name="I631电信">'指标说明-国标行业分类'!$AD$44:$AD$46</definedName>
    <definedName name="I632广播电视传输服务">'指标说明-国标行业分类'!$AE$44</definedName>
    <definedName name="I633卫星传输科技服务">'指标说明-国标行业分类'!$AF$44</definedName>
    <definedName name="I63电信、广播电视和卫星传输服务">'指标说明-国标行业分类'!$J$34:$J$36</definedName>
    <definedName name="I641互联网接入及相关服务">'指标说明-国标行业分类'!$AG$44</definedName>
    <definedName name="I642互联网信息科技服务">'指标说明-国标行业分类'!$AH$44:$AH$46</definedName>
    <definedName name="I643互联网平台">'指标说明-国标行业分类'!$AI$44:$AI$48</definedName>
    <definedName name="I644互联网安全服务">'指标说明-国标行业分类'!$AJ$44</definedName>
    <definedName name="I645互联网数据服务">'指标说明-国标行业分类'!$AK$44</definedName>
    <definedName name="I649其他互联网服务">'指标说明-国标行业分类'!$AL$44</definedName>
    <definedName name="I64互联网和相关服务">'指标说明-国标行业分类'!$K$34:$K$39</definedName>
    <definedName name="I651软件开发">'指标说明-国标行业分类'!$AM$44:$AM$47</definedName>
    <definedName name="I652集成电路设计">'指标说明-国标行业分类'!$AN$44</definedName>
    <definedName name="I653信息系统集成和物联网技术服务">'指标说明-国标行业分类'!$AO$44:$AO$45</definedName>
    <definedName name="I654运行维护服务">'指标说明-国标行业分类'!$AP$44</definedName>
    <definedName name="I655信息处理和存储支持服务">'指标说明-国标行业分类'!$AQ$44</definedName>
    <definedName name="I656信息技术咨询服务">'指标说明-国标行业分类'!$AR$44</definedName>
    <definedName name="I659其他信息技术服务业">'指标说明-国标行业分类'!$AS$44</definedName>
    <definedName name="I65软件和信息技术服务业">'指标说明-国标行业分类'!$L$34:$L$40</definedName>
    <definedName name="I信息传输、软件和信息技术服务业">'指标说明-国标行业分类'!$I$2:$I$4</definedName>
    <definedName name="J662货币银行科技服务">'指标说明-国标行业分类'!$AT$44:$AT$48</definedName>
    <definedName name="J663非货币银行服务">'指标说明-国标行业分类'!$AU$44:$AU$50</definedName>
    <definedName name="J664银行理财科技服务">'指标说明-国标行业分类'!$AV$44</definedName>
    <definedName name="J66货币金融服务">'指标说明-国标行业分类'!$M$34:$M$36</definedName>
    <definedName name="J676资本投资科技服务">'指标说明-国标行业分类'!$AW$44</definedName>
    <definedName name="J67资本市场服务">'指标说明-国标行业分类'!$N$34</definedName>
    <definedName name="J682财产保险科技服务">'指标说明-国标行业分类'!$AX$44</definedName>
    <definedName name="J685保险中介服务">'指标说明-国标行业分类'!$AY$44</definedName>
    <definedName name="J686保险资产管理科技服务">'指标说明-国标行业分类'!$AZ$44</definedName>
    <definedName name="J689其他保险科技服务">'指标说明-国标行业分类'!$BA$44</definedName>
    <definedName name="J68保险业">'指标说明-国标行业分类'!$O$34:$O$37</definedName>
    <definedName name="J691金融信托与管理科技服务">'指标说明-国标行业分类'!$BB$44:$BB$45</definedName>
    <definedName name="J692控股公司科技服务">'指标说明-国标行业分类'!$BC$44</definedName>
    <definedName name="J693非金融机构支付科技服务">'指标说明-国标行业分类'!$BD$44</definedName>
    <definedName name="J695金融资产管理科技服务">'指标说明-国标行业分类'!$BE$44</definedName>
    <definedName name="J699其他未列明科技金融服务">'指标说明-国标行业分类'!$BF$44</definedName>
    <definedName name="J69其他金融业">'指标说明-国标行业分类'!$P$34:$P$38</definedName>
    <definedName name="J金融业">'指标说明-国标行业分类'!$J$2:$J$5</definedName>
    <definedName name="K房地产业">'指标说明-国标行业分类'!$K$2</definedName>
    <definedName name="L711机械设备经营租赁">'指标说明-国标行业分类'!$BG$44:$BG$45</definedName>
    <definedName name="L71租赁业">'指标说明-国标行业分类'!$Q$34</definedName>
    <definedName name="L721科技企业管理服务">'指标说明-国标行业分类'!$BH$44:$BH$49</definedName>
    <definedName name="L723法律服务">'指标说明-国标行业分类'!$BI$44:$BI$46</definedName>
    <definedName name="L724咨询与调查">'指标说明-国标行业分类'!$BJ$44:$BJ$47</definedName>
    <definedName name="L725广告科技服务">'指标说明-国标行业分类'!$BK$44:$BK$45</definedName>
    <definedName name="L726人力资源服务">'指标说明-国标行业分类'!$BL$44</definedName>
    <definedName name="L728会议、展览及相关服务">'指标说明-国标行业分类'!$BM$44</definedName>
    <definedName name="L729其他商务服务业">'指标说明-国标行业分类'!$BN$44:$BN$51</definedName>
    <definedName name="L72商务服务业">'指标说明-国标行业分类'!$R$34:$R$40</definedName>
    <definedName name="L租赁和商务服务业">'指标说明-国标行业分类'!$L$2:$L$3</definedName>
    <definedName name="M731自然科学研究和试验发展">'指标说明-国标行业分类'!$BO$44</definedName>
    <definedName name="M732工程和技术研究和试验发展">'指标说明-国标行业分类'!$BP$44</definedName>
    <definedName name="M733农业科学研究和试验发展">'指标说明-国标行业分类'!$BQ$44</definedName>
    <definedName name="M734医学研究和试验发展">'指标说明-国标行业分类'!$BR$44</definedName>
    <definedName name="M735社会人文科学研究">'指标说明-国标行业分类'!$BS$44</definedName>
    <definedName name="M73科学研究和试验发展服务">'指标说明-国标行业分类'!$S$34:$S$38</definedName>
    <definedName name="M741气象服务">'指标说明-国标行业分类'!$BT$44</definedName>
    <definedName name="M742地震服务">'指标说明-国标行业分类'!$BU$44</definedName>
    <definedName name="M743海洋服务">'指标说明-国标行业分类'!$BV$44:$BV$46</definedName>
    <definedName name="M744测绘地理信息服务">'指标说明-国标行业分类'!$BW$44:$BW$45</definedName>
    <definedName name="M745质检技术服务">'指标说明-国标行业分类'!$BX$44:$BX$49</definedName>
    <definedName name="M746环境与生态监测检测服务">'指标说明-国标行业分类'!$BY$44:$BY$46</definedName>
    <definedName name="M747地质勘查">'指标说明-国标行业分类'!$BZ$44:$BZ$48</definedName>
    <definedName name="M748工程技术与设计服务">'指标说明-国标行业分类'!$CA$44:$CA$49</definedName>
    <definedName name="M749工业与专业设计及其他专业技术服务">'指标说明-国标行业分类'!$CB$44:$CB$45</definedName>
    <definedName name="M74专业化技术服务">'指标说明-国标行业分类'!$T$34:$T$42</definedName>
    <definedName name="M751技术推广服务">'指标说明-国标行业分类'!$CC$44:$CC$51</definedName>
    <definedName name="M752知识产权服务">'指标说明-国标行业分类'!$CD$44</definedName>
    <definedName name="M753科技中介服务">'指标说明-国标行业分类'!$CE$44</definedName>
    <definedName name="M754创业空间服务">'指标说明-国标行业分类'!$CF$44</definedName>
    <definedName name="M759其他科技推广服务业">'指标说明-国标行业分类'!$CG$44</definedName>
    <definedName name="M75科技推广及相关服务">'指标说明-国标行业分类'!$U$34:$U$38</definedName>
    <definedName name="M科学研究和技术服务业">'指标说明-国标行业分类'!$M$2:$M$4</definedName>
    <definedName name="N水利、环境和公共设施管理业">'指标说明-国标行业分类'!$N$2:$N$5</definedName>
    <definedName name="O居民服务、修理和其他服务业">'指标说明-国标行业分类'!$O$2:$O$4</definedName>
    <definedName name="P834普通高校科技教育服务">'指标说明-国标行业分类'!$CH$44:$CH$45</definedName>
    <definedName name="P83教育">'指标说明-国标行业分类'!$V$34</definedName>
    <definedName name="P教育">'指标说明-国标行业分类'!$P$2</definedName>
    <definedName name="Q卫生和社会工作">'指标说明-国标行业分类'!$Q$2:$Q$3</definedName>
    <definedName name="S922国家行政机构">'指标说明-国标行业分类'!$CL$44</definedName>
    <definedName name="S92国家机构">'指标说明-国标行业分类'!$Y$34</definedName>
    <definedName name="S952社会团体">'指标说明-国标行业分类'!$CM$44:$CM$45</definedName>
    <definedName name="S95群众团体、社会团体和其他成员组织">'指标说明-国标行业分类'!$Z$34</definedName>
    <definedName name="S公共管理、社会保障和社会组织">'指标说明-国标行业分类'!$S$2:$S$7</definedName>
    <definedName name="T国际组织">'指标说明-国标行业分类'!$T$2</definedName>
    <definedName name="W862科技出版服务">'指标说明-国标行业分类'!$CI$44:$CI$50</definedName>
    <definedName name="W86新闻和出版业">'指标说明-国标行业分类'!$W$34</definedName>
    <definedName name="W883图书馆与档案馆">'指标说明-国标行业分类'!$CJ$44:$CJ$45</definedName>
    <definedName name="W885博物馆科普服务">'指标说明-国标行业分类'!$CK$44</definedName>
    <definedName name="W88文化艺术业">'指标说明-国标行业分类'!$X$34:$X$35</definedName>
    <definedName name="W文化、体育和娱乐业">'指标说明-国标行业分类'!$R$2:$R$6</definedName>
    <definedName name="Z266专用化学产品制造">'指标说明-国标行业分类'!$A$44:$A$45</definedName>
    <definedName name="Z26化学原料和化学制品制造业">'指标说明-国标行业分类'!$A$34</definedName>
    <definedName name="Z271化学药品原料药制造">'指标说明-国标行业分类'!$B$44</definedName>
    <definedName name="Z272化学药品制剂制造">'指标说明-国标行业分类'!$C$44</definedName>
    <definedName name="Z273中药饮片加工">'指标说明-国标行业分类'!$D$44</definedName>
    <definedName name="Z274中成药生产">'指标说明-国标行业分类'!$E$44</definedName>
    <definedName name="Z275兽用药品制造">'指标说明-国标行业分类'!$F$44</definedName>
    <definedName name="Z276生物药品制品制造">'指标说明-国标行业分类'!$G$44:$G$45</definedName>
    <definedName name="Z277卫生材料及医药用品制造">'指标说明-国标行业分类'!$H$44</definedName>
    <definedName name="Z278药用辅料及包装材料制造">'指标说明-国标行业分类'!$I$44</definedName>
    <definedName name="Z27医药制造业">'指标说明-国标行业分类'!$B$34:$B$41</definedName>
    <definedName name="Z347文化、办公用机械制造">'指标说明-国标行业分类'!$J$44:$J$45</definedName>
    <definedName name="Z34通用设备制造业">'指标说明-国标行业分类'!$C$34</definedName>
    <definedName name="Z356电子和电工机械专用设备制造">'指标说明-国标行业分类'!$K$44:$K$46</definedName>
    <definedName name="Z358医疗仪器设备及器械制造">'指标说明-国标行业分类'!$L$44:$L$50</definedName>
    <definedName name="Z35专用设备制造业">'指标说明-国标行业分类'!$D$34:$D$35</definedName>
    <definedName name="Z374航空、航天器及设备制造">'指标说明-国标行业分类'!$M$44:$M$48</definedName>
    <definedName name="Z37铁路、船舶、航空航天和其他运输设备制造业">'指标说明-国标行业分类'!$E$34</definedName>
    <definedName name="Z383电线、电缆、光缆及电工器材制造">'指标说明-国标行业分类'!$N$44:$N$45</definedName>
    <definedName name="Z384电池制造">'指标说明-国标行业分类'!$O$44</definedName>
    <definedName name="Z38电气机械和器材制造业">'指标说明-国标行业分类'!$F$34:$F$35</definedName>
    <definedName name="Z391计算机制造">'指标说明-国标行业分类'!$P$44:$P$49</definedName>
    <definedName name="Z392通信设备制造">'指标说明-国标行业分类'!$Q$44:$Q$45</definedName>
    <definedName name="Z393广播电视设备制造">'指标说明-国标行业分类'!$R$44:$R$48</definedName>
    <definedName name="Z394雷达及配套设备制造">'指标说明-国标行业分类'!$S$44</definedName>
    <definedName name="Z395非专业视听设备制造">'指标说明-国标行业分类'!$T$44:$T$46</definedName>
    <definedName name="Z396智能消费设备制造">'指标说明-国标行业分类'!$U$44:$U$47</definedName>
    <definedName name="Z397电子器件制造">'指标说明-国标行业分类'!$V$44:$V$50</definedName>
    <definedName name="Z398电子元件及电子专用材料制造">'指标说明-国标行业分类'!$W$44:$W$49</definedName>
    <definedName name="Z399其他电子设备制造">'指标说明-国标行业分类'!$X$44</definedName>
    <definedName name="Z39计算机、通信和其他电子设备制造业">'指标说明-国标行业分类'!$G$34:$G$42</definedName>
    <definedName name="Z401通用仪器仪表制造">'指标说明-国标行业分类'!$Y$44:$Y$50</definedName>
    <definedName name="Z402专用仪器仪表制造">'指标说明-国标行业分类'!$Z$44:$Z$52</definedName>
    <definedName name="Z404光学仪器制造">'指标说明-国标行业分类'!$AA$44</definedName>
    <definedName name="Z409其他仪器仪表制造业">'指标说明-国标行业分类'!$AB$44</definedName>
    <definedName name="Z40仪器仪表制造业">'指标说明-国标行业分类'!$H$34:$H$37</definedName>
    <definedName name="Z434铁路、船舶、航空航天等运输设备修理">'指标说明-国标行业分类'!$AC$44</definedName>
    <definedName name="Z43金属制品、机械和设备修理业">'指标说明-国标行业分类'!$I$34</definedName>
    <definedName name="zy110数学">'指标说明-专业领域'!$A$2:$A$26</definedName>
    <definedName name="zy120信息科学与系统科学">'指标说明-专业领域'!$B$2:$B$8</definedName>
    <definedName name="zy130力学">'指标说明-专业领域'!$C$2:$C$11</definedName>
    <definedName name="zy140物理学">'指标说明-专业领域'!$D$2:$D$17</definedName>
    <definedName name="zy150化学">'指标说明-专业领域'!$E$2:$E$12</definedName>
    <definedName name="zy160天文学">'指标说明-专业领域'!$F$2:$F$14</definedName>
    <definedName name="zy170地球科学">'指标说明-专业领域'!$G$2:$G$13</definedName>
    <definedName name="zy180生物学">'指标说明-专业领域'!$H$2:$H$21</definedName>
    <definedName name="zy210农学">'指标说明-专业领域'!$I$2:$I$9</definedName>
    <definedName name="zy220林学">'指标说明-专业领域'!$J$2:$J$14</definedName>
    <definedName name="zy230畜牧、兽医科学">'指标说明-专业领域'!$K$2:$K$5</definedName>
    <definedName name="zy240水产学">'指标说明-专业领域'!$L$2:$L$12</definedName>
    <definedName name="zy310基础医学">'指标说明-专业领域'!$M$2:$M$18</definedName>
    <definedName name="zy320临床医学">'指标说明-专业领域'!$N$2:$N$21</definedName>
    <definedName name="zy330预防医学与卫生学">'指标说明-专业领域'!$O$2:$O$24</definedName>
    <definedName name="zy340军事医学与特种医学">'指标说明-专业领域'!$P$2:$P$4</definedName>
    <definedName name="zy350药学">'指标说明-专业领域'!$Q$2:$Q$10</definedName>
    <definedName name="zy360中医学与中药学">'指标说明-专业领域'!$R$2:$R$6</definedName>
    <definedName name="zy410工程与技术科学基础学科">'指标说明-专业领域'!$S$2:$S$16</definedName>
    <definedName name="zy420测绘科学技术">'指标说明-专业领域'!$T$2:$T$8</definedName>
    <definedName name="zy430材料科学">'指标说明-专业领域'!$U$2:$U$12</definedName>
    <definedName name="zy440矿山工程技术">'指标说明-专业领域'!$V$2:$V$17</definedName>
    <definedName name="zy450冶金工程技术">'指标说明-专业领域'!$W$2:$W$11</definedName>
    <definedName name="zy460机械工程">'指标说明-专业领域'!$X$2:$X$12</definedName>
    <definedName name="zy470动力与电气工程">'指标说明-专业领域'!$Y$2:$Y$6</definedName>
    <definedName name="zy480能源科学技术">'指标说明-专业领域'!$Z$2:$Z$10</definedName>
    <definedName name="zy490核科学技术">'指标说明-专业领域'!$AA$2:$AA$18</definedName>
    <definedName name="zy510电子、通信与自动控制技术">'指标说明-专业领域'!$AB$2:$AB$10</definedName>
    <definedName name="zy520计算机科学技术">'指标说明-专业领域'!$AC$2:$AC$8</definedName>
    <definedName name="zy530化学工程">'指标说明-专业领域'!$AD$2:$AD$20</definedName>
    <definedName name="zy540纺织科学技术">'指标说明-专业领域'!$AE$2:$AE$9</definedName>
    <definedName name="zy550食品科学技术">'指标说明-专业领域'!$AF$2:$AF$8</definedName>
    <definedName name="zy560土木建筑工程">'指标说明-专业领域'!$AG$2:$AG$13</definedName>
    <definedName name="zy570水利工程">'指标说明-专业领域'!$AH$2:$AH$15</definedName>
    <definedName name="zy580交通运输工程">'指标说明-专业领域'!$AI$2:$AI$10</definedName>
    <definedName name="zy590航空、航天科学技术">'指标说明-专业领域'!$AJ$2:$AJ$14</definedName>
    <definedName name="zy610环境科学技术">'指标说明-专业领域'!$AK$2:$AK$5</definedName>
    <definedName name="zy620安全科学技术">'指标说明-专业领域'!$AL$2:$AL$7</definedName>
    <definedName name="zy630管理学">'指标说明-专业领域'!$AM$2:$AM$13</definedName>
    <definedName name="zy710马克思主义">'指标说明-专业领域'!$AN$2:$AN$8</definedName>
    <definedName name="zy720哲学">'指标说明-专业领域'!$AO$2:$AO$11</definedName>
    <definedName name="zy730宗教学">'指标说明-专业领域'!$AP$2:$AP$20</definedName>
    <definedName name="zy740语言学">'指标说明-专业领域'!$AQ$2:$AQ$11</definedName>
    <definedName name="zy750文学">'指标说明-专业领域'!$AR$2:$AR$26</definedName>
    <definedName name="zy760艺术学">'指标说明-专业领域'!$AS$2:$AS$13</definedName>
    <definedName name="zy770历史学">'指标说明-专业领域'!$AT$2:$AT$15</definedName>
    <definedName name="zy780考古学">'指标说明-专业领域'!$AU$2:$AU$8</definedName>
    <definedName name="zy790经济学">'指标说明-专业领域'!$AV$2:$AV$36</definedName>
    <definedName name="zy810政治学">'指标说明-专业领域'!$AW$2:$AW$6</definedName>
    <definedName name="zy820法学">'指标说明-专业领域'!$AX$2:$AX$6</definedName>
    <definedName name="zy830军事学">'指标说明-专业领域'!$AY$2:$AY$13</definedName>
    <definedName name="zy840社会学">'指标说明-专业领域'!$AZ$2:$AZ$21</definedName>
    <definedName name="zy850民族学">'指标说明-专业领域'!$BA$2:$BA$7</definedName>
    <definedName name="zy860新闻学与传播学">'指标说明-专业领域'!$BB$2:$BB$7</definedName>
    <definedName name="zy870图书馆、情报与文献学">'指标说明-专业领域'!$BC$2:$BC$7</definedName>
    <definedName name="zy880教育学">'指标说明-专业领域'!$BD$2:$BD$19</definedName>
    <definedName name="zy890体育科学">'指标说明-专业领域'!$BE$2:$BE$14</definedName>
    <definedName name="zy910统计学">'指标说明-专业领域'!$BF$2:$BF$12</definedName>
    <definedName name="Z制造业">'指标说明-国标行业分类'!$C$2:$C$32</definedName>
    <definedName name="第二类">'指标说明-人才对象分类'!$B$3:$B$5</definedName>
    <definedName name="第三类">'指标说明-人才对象分类'!$C$3:$C$10</definedName>
    <definedName name="第四类">'指标说明-人才对象分类'!$D$3:$D$4</definedName>
    <definedName name="第五类">'指标说明-人才对象分类'!$E$3</definedName>
    <definedName name="第一类">'指标说明-人才对象分类'!$A$3:$A$4</definedName>
  </definedNames>
  <calcPr calcId="162913"/>
</workbook>
</file>

<file path=xl/calcChain.xml><?xml version="1.0" encoding="utf-8"?>
<calcChain xmlns="http://schemas.openxmlformats.org/spreadsheetml/2006/main">
  <c r="J6" i="1" l="1"/>
  <c r="K6" i="1"/>
  <c r="J7" i="1"/>
  <c r="K7" i="1"/>
  <c r="J8" i="1"/>
  <c r="K8" i="1"/>
  <c r="J9" i="1"/>
  <c r="K9" i="1"/>
  <c r="J10" i="1"/>
  <c r="K10" i="1"/>
  <c r="J11" i="1"/>
  <c r="K11" i="1"/>
  <c r="J12" i="1"/>
  <c r="K12" i="1"/>
  <c r="J13" i="1"/>
  <c r="K13" i="1"/>
  <c r="J14" i="1"/>
  <c r="K14" i="1"/>
  <c r="K5" i="1"/>
  <c r="J5" i="1"/>
  <c r="A13" i="11" l="1"/>
  <c r="A12" i="11"/>
  <c r="A11" i="11"/>
  <c r="A10" i="11"/>
  <c r="A9" i="11"/>
  <c r="A8" i="11"/>
  <c r="A7" i="11"/>
  <c r="A6" i="11"/>
  <c r="A5" i="11"/>
  <c r="A4" i="11"/>
  <c r="O14" i="1"/>
  <c r="O13" i="1"/>
  <c r="O12" i="1"/>
  <c r="O11" i="1"/>
  <c r="O10" i="1"/>
  <c r="O9" i="1"/>
  <c r="O8" i="1"/>
  <c r="O7" i="1"/>
  <c r="O6" i="1"/>
  <c r="O5" i="1"/>
  <c r="A6" i="1" l="1"/>
  <c r="A7" i="1"/>
  <c r="A8" i="1"/>
  <c r="A9" i="1"/>
  <c r="A10" i="1"/>
  <c r="A11" i="1"/>
  <c r="A12" i="1"/>
  <c r="A13" i="1"/>
  <c r="A14" i="1"/>
  <c r="A5" i="1"/>
</calcChain>
</file>

<file path=xl/sharedStrings.xml><?xml version="1.0" encoding="utf-8"?>
<sst xmlns="http://schemas.openxmlformats.org/spreadsheetml/2006/main" count="1524" uniqueCount="1360">
  <si>
    <t>序号</t>
  </si>
  <si>
    <t>性别</t>
  </si>
  <si>
    <t>所属行业</t>
  </si>
  <si>
    <t>行政职务</t>
  </si>
  <si>
    <t>人才类别</t>
  </si>
  <si>
    <t>备注</t>
  </si>
  <si>
    <t>联系电话</t>
    <phoneticPr fontId="3" type="noConversion"/>
  </si>
  <si>
    <t>技术团队成员</t>
    <phoneticPr fontId="3" type="noConversion"/>
  </si>
  <si>
    <t>姓名</t>
    <phoneticPr fontId="3" type="noConversion"/>
  </si>
  <si>
    <t>户籍地</t>
    <phoneticPr fontId="3" type="noConversion"/>
  </si>
  <si>
    <t>婚姻状况</t>
    <phoneticPr fontId="3" type="noConversion"/>
  </si>
  <si>
    <t>政治面貌</t>
    <phoneticPr fontId="3" type="noConversion"/>
  </si>
  <si>
    <t>电子邮箱</t>
    <phoneticPr fontId="3" type="noConversion"/>
  </si>
  <si>
    <t>通讯地址</t>
    <phoneticPr fontId="3" type="noConversion"/>
  </si>
  <si>
    <t>所属技术团队</t>
    <phoneticPr fontId="3" type="noConversion"/>
  </si>
  <si>
    <t>指标名称</t>
    <phoneticPr fontId="3" type="noConversion"/>
  </si>
  <si>
    <t>解释</t>
    <phoneticPr fontId="3" type="noConversion"/>
  </si>
  <si>
    <t>来源</t>
    <phoneticPr fontId="3" type="noConversion"/>
  </si>
  <si>
    <t>指标分类</t>
    <phoneticPr fontId="3" type="noConversion"/>
  </si>
  <si>
    <t>基础研究人才</t>
  </si>
  <si>
    <t>应用研究和技术开发人才</t>
  </si>
  <si>
    <t>社会公益研究人才</t>
  </si>
  <si>
    <t>科技管理服务人才</t>
  </si>
  <si>
    <t>实验技术人才</t>
  </si>
  <si>
    <t>《重庆市科技人才分类评价实施方案》</t>
    <phoneticPr fontId="3" type="noConversion"/>
  </si>
  <si>
    <t>大类</t>
    <phoneticPr fontId="3" type="noConversion"/>
  </si>
  <si>
    <t>中类</t>
    <phoneticPr fontId="3" type="noConversion"/>
  </si>
  <si>
    <t>小类</t>
    <phoneticPr fontId="3" type="noConversion"/>
  </si>
  <si>
    <t>是否科技服务业</t>
    <phoneticPr fontId="3" type="noConversion"/>
  </si>
  <si>
    <t>是否高技术产业</t>
    <phoneticPr fontId="3" type="noConversion"/>
  </si>
  <si>
    <t>证件及号码</t>
    <phoneticPr fontId="3" type="noConversion"/>
  </si>
  <si>
    <t>子女状况</t>
    <phoneticPr fontId="3" type="noConversion"/>
  </si>
  <si>
    <t>专业领域</t>
    <phoneticPr fontId="3" type="noConversion"/>
  </si>
  <si>
    <t>工作单位（全称）</t>
    <phoneticPr fontId="3" type="noConversion"/>
  </si>
  <si>
    <t>专业技术职称（职业资格）</t>
    <phoneticPr fontId="3" type="noConversion"/>
  </si>
  <si>
    <t>社会职务</t>
    <phoneticPr fontId="3" type="noConversion"/>
  </si>
  <si>
    <t>科技成果</t>
    <phoneticPr fontId="3" type="noConversion"/>
  </si>
  <si>
    <t>已享受区级及以上的政策</t>
    <phoneticPr fontId="3" type="noConversion"/>
  </si>
  <si>
    <t>在渝时长</t>
    <phoneticPr fontId="3" type="noConversion"/>
  </si>
  <si>
    <t>诉求</t>
    <phoneticPr fontId="3" type="noConversion"/>
  </si>
  <si>
    <r>
      <t>20</t>
    </r>
    <r>
      <rPr>
        <sz val="12"/>
        <color theme="1"/>
        <rFont val="方正仿宋_GBK"/>
        <family val="4"/>
        <charset val="134"/>
      </rPr>
      <t>门类</t>
    </r>
    <phoneticPr fontId="3" type="noConversion"/>
  </si>
  <si>
    <r>
      <t>97</t>
    </r>
    <r>
      <rPr>
        <sz val="12"/>
        <color theme="1"/>
        <rFont val="方正仿宋_GBK"/>
        <family val="4"/>
        <charset val="134"/>
      </rPr>
      <t>大类</t>
    </r>
    <phoneticPr fontId="3" type="noConversion"/>
  </si>
  <si>
    <t>I6321有线广播电视传输科技服务F</t>
    <phoneticPr fontId="3" type="noConversion"/>
  </si>
  <si>
    <t>I6322无线广播电视传输科技服务F</t>
    <phoneticPr fontId="3" type="noConversion"/>
  </si>
  <si>
    <t>J6634汽车金融公司科技服务F</t>
    <phoneticPr fontId="3" type="noConversion"/>
  </si>
  <si>
    <r>
      <t>91</t>
    </r>
    <r>
      <rPr>
        <sz val="12"/>
        <color theme="1"/>
        <rFont val="方正仿宋_GBK"/>
        <family val="4"/>
        <charset val="134"/>
      </rPr>
      <t>中类（部分）</t>
    </r>
    <phoneticPr fontId="3" type="noConversion"/>
  </si>
  <si>
    <r>
      <t>162</t>
    </r>
    <r>
      <rPr>
        <sz val="12"/>
        <color theme="1"/>
        <rFont val="方正仿宋_GBK"/>
        <family val="4"/>
        <charset val="134"/>
      </rPr>
      <t>小类（部分）</t>
    </r>
    <phoneticPr fontId="3" type="noConversion"/>
  </si>
  <si>
    <t>政治面貌</t>
    <phoneticPr fontId="3" type="noConversion"/>
  </si>
  <si>
    <t>中共党员</t>
    <phoneticPr fontId="3" type="noConversion"/>
  </si>
  <si>
    <t>民革党员</t>
    <phoneticPr fontId="3" type="noConversion"/>
  </si>
  <si>
    <t>民盟盟员</t>
    <phoneticPr fontId="3" type="noConversion"/>
  </si>
  <si>
    <t>民建会员</t>
    <phoneticPr fontId="3" type="noConversion"/>
  </si>
  <si>
    <t>民进会员</t>
    <phoneticPr fontId="3" type="noConversion"/>
  </si>
  <si>
    <t>农工党党员</t>
    <phoneticPr fontId="3" type="noConversion"/>
  </si>
  <si>
    <t>致公党党员</t>
    <phoneticPr fontId="3" type="noConversion"/>
  </si>
  <si>
    <t>九三学社社员</t>
    <phoneticPr fontId="3" type="noConversion"/>
  </si>
  <si>
    <t>台盟盟员</t>
    <phoneticPr fontId="3" type="noConversion"/>
  </si>
  <si>
    <t>无党派人士</t>
    <phoneticPr fontId="3" type="noConversion"/>
  </si>
  <si>
    <t>普通居民</t>
    <phoneticPr fontId="3" type="noConversion"/>
  </si>
  <si>
    <t>性别</t>
    <phoneticPr fontId="3" type="noConversion"/>
  </si>
  <si>
    <t>男</t>
    <phoneticPr fontId="3" type="noConversion"/>
  </si>
  <si>
    <t>女</t>
    <phoneticPr fontId="3" type="noConversion"/>
  </si>
  <si>
    <t>婚姻状况</t>
    <phoneticPr fontId="3" type="noConversion"/>
  </si>
  <si>
    <t>未婚</t>
    <phoneticPr fontId="3" type="noConversion"/>
  </si>
  <si>
    <t>已婚</t>
    <phoneticPr fontId="3" type="noConversion"/>
  </si>
  <si>
    <t>离异</t>
    <phoneticPr fontId="3" type="noConversion"/>
  </si>
  <si>
    <t>毕业院校</t>
    <phoneticPr fontId="3" type="noConversion"/>
  </si>
  <si>
    <t>子女状况</t>
    <phoneticPr fontId="3" type="noConversion"/>
  </si>
  <si>
    <t>现居住地</t>
    <phoneticPr fontId="3" type="noConversion"/>
  </si>
  <si>
    <t>门类</t>
    <phoneticPr fontId="3" type="noConversion"/>
  </si>
  <si>
    <t>I6429互联网其他信息服务F</t>
    <phoneticPr fontId="3" type="noConversion"/>
  </si>
  <si>
    <t>A农、林、牧、渔业</t>
  </si>
  <si>
    <t>B采矿业</t>
  </si>
  <si>
    <t>D电力、热力、燃气及水生产和供应业</t>
  </si>
  <si>
    <t>E建筑业</t>
  </si>
  <si>
    <t>F批发和零售业</t>
  </si>
  <si>
    <t>G交通运输、仓储和邮政业</t>
  </si>
  <si>
    <t>H住宿和餐饮业</t>
  </si>
  <si>
    <t>I信息传输、软件和信息技术服务业</t>
  </si>
  <si>
    <t>J金融业</t>
  </si>
  <si>
    <t>K房地产业</t>
  </si>
  <si>
    <t>L租赁和商务服务业</t>
  </si>
  <si>
    <t>M科学研究和技术服务业</t>
  </si>
  <si>
    <t>N水利、环境和公共设施管理业</t>
  </si>
  <si>
    <t>O居民服务、修理和其他服务业</t>
  </si>
  <si>
    <t>P教育</t>
  </si>
  <si>
    <t>Q卫生和社会工作</t>
  </si>
  <si>
    <t>S公共管理、社会保障和社会组织</t>
  </si>
  <si>
    <t>T国际组织</t>
  </si>
  <si>
    <t>A01农业</t>
  </si>
  <si>
    <t>B06煤炭开采和洗选业</t>
  </si>
  <si>
    <t>D44电力、热力生产和供应业</t>
  </si>
  <si>
    <t>E47房屋建筑业</t>
  </si>
  <si>
    <t>F51批发业</t>
  </si>
  <si>
    <t>G53铁路运输业</t>
  </si>
  <si>
    <t>H61住宿业</t>
  </si>
  <si>
    <t>I63电信、广播电视和卫星传输服务</t>
  </si>
  <si>
    <t>J66货币金融服务</t>
  </si>
  <si>
    <t>K70房地产业</t>
  </si>
  <si>
    <t>L71租赁业</t>
  </si>
  <si>
    <t>M73科学研究和试验发展服务</t>
  </si>
  <si>
    <t>N76水利管理业</t>
  </si>
  <si>
    <t>O80居民服务业</t>
  </si>
  <si>
    <t>P83教育</t>
  </si>
  <si>
    <t>Q84卫生</t>
  </si>
  <si>
    <t>S91中国共产党机关</t>
  </si>
  <si>
    <t>T97国际组织</t>
  </si>
  <si>
    <t>A02林业</t>
  </si>
  <si>
    <t>B07石油和天然气开采业</t>
  </si>
  <si>
    <t>D45燃气生产和供应业</t>
  </si>
  <si>
    <t>E48土木工程建筑业</t>
  </si>
  <si>
    <t>F52零售业</t>
  </si>
  <si>
    <t>G54道路运输业</t>
  </si>
  <si>
    <t>H62餐饮业</t>
  </si>
  <si>
    <t>I64互联网和相关服务</t>
  </si>
  <si>
    <t>J67资本市场服务</t>
  </si>
  <si>
    <t>L72商务服务业</t>
  </si>
  <si>
    <t>M74专业化技术服务</t>
  </si>
  <si>
    <t>N77生态保护和环境治理业</t>
  </si>
  <si>
    <t>O81机动车、电子产品和日用产品修理业</t>
  </si>
  <si>
    <t>Q85社会工作</t>
  </si>
  <si>
    <t>S92国家机构</t>
  </si>
  <si>
    <t>A03畜牧业</t>
  </si>
  <si>
    <t>B08黑色金属矿采选业</t>
  </si>
  <si>
    <t>D46水的生产和供应业</t>
  </si>
  <si>
    <t>E49建筑安装业</t>
  </si>
  <si>
    <t>G55水上运输业</t>
  </si>
  <si>
    <t>I65软件和信息技术服务业</t>
  </si>
  <si>
    <t>J68保险业</t>
  </si>
  <si>
    <t>M75科技推广及相关服务</t>
  </si>
  <si>
    <t>N78公共设施管理业</t>
  </si>
  <si>
    <t>O82其他服务业</t>
  </si>
  <si>
    <t>S93人民政协、民主党派</t>
  </si>
  <si>
    <t>A04渔业</t>
  </si>
  <si>
    <t>B09有色金属矿采选业</t>
  </si>
  <si>
    <t>E50建筑装饰、装修和其他建筑业</t>
  </si>
  <si>
    <t>G56航空运输业</t>
  </si>
  <si>
    <t>J69其他金融业</t>
  </si>
  <si>
    <t>N79土地管理业</t>
  </si>
  <si>
    <t>S94社会保障</t>
  </si>
  <si>
    <t>A05农、林、牧、渔专业及辅助性活动</t>
  </si>
  <si>
    <t>B10非金属矿采选业</t>
  </si>
  <si>
    <t>G57管道运输业</t>
  </si>
  <si>
    <t>S95群众团体、社会团体和其他成员组织</t>
  </si>
  <si>
    <t>B11开采专业及辅助性活动</t>
  </si>
  <si>
    <t>G58多式联运和运输代理业</t>
  </si>
  <si>
    <t>S96基层群众自治组织</t>
  </si>
  <si>
    <t>B12其他采矿业</t>
  </si>
  <si>
    <t>G59装卸搬运和仓储业</t>
  </si>
  <si>
    <t>G60邮政业</t>
  </si>
  <si>
    <t>I631电信</t>
  </si>
  <si>
    <t>I641互联网接入及相关服务</t>
  </si>
  <si>
    <t>I651软件开发</t>
  </si>
  <si>
    <t>J662货币银行科技服务</t>
  </si>
  <si>
    <t>J676资本投资科技服务</t>
  </si>
  <si>
    <t>J682财产保险科技服务</t>
  </si>
  <si>
    <t>J691金融信托与管理科技服务</t>
  </si>
  <si>
    <t>L711机械设备经营租赁</t>
  </si>
  <si>
    <t>L721科技企业管理服务</t>
  </si>
  <si>
    <t>M731自然科学研究和试验发展</t>
  </si>
  <si>
    <t>M741气象服务</t>
  </si>
  <si>
    <t>M751技术推广服务</t>
  </si>
  <si>
    <t>P834普通高校科技教育服务</t>
  </si>
  <si>
    <t>S922国家行政机构</t>
  </si>
  <si>
    <t>S952社会团体</t>
  </si>
  <si>
    <t>I632广播电视传输服务</t>
  </si>
  <si>
    <t>I642互联网信息科技服务</t>
  </si>
  <si>
    <t>I652集成电路设计</t>
  </si>
  <si>
    <t>J663非货币银行服务</t>
  </si>
  <si>
    <t>J685保险中介服务</t>
  </si>
  <si>
    <t>J692控股公司科技服务</t>
  </si>
  <si>
    <t>L723法律服务</t>
  </si>
  <si>
    <t>M732工程和技术研究和试验发展</t>
  </si>
  <si>
    <t>M742地震服务</t>
  </si>
  <si>
    <t>M752知识产权服务</t>
  </si>
  <si>
    <t>I633卫星传输科技服务</t>
  </si>
  <si>
    <t>I643互联网平台</t>
  </si>
  <si>
    <t>I653信息系统集成和物联网技术服务</t>
  </si>
  <si>
    <t>J664银行理财科技服务</t>
  </si>
  <si>
    <t>J686保险资产管理科技服务</t>
  </si>
  <si>
    <t>J693非金融机构支付科技服务</t>
  </si>
  <si>
    <t>L724咨询与调查</t>
  </si>
  <si>
    <t>M733农业科学研究和试验发展</t>
  </si>
  <si>
    <t>M743海洋服务</t>
  </si>
  <si>
    <t>M753科技中介服务</t>
  </si>
  <si>
    <t>I644互联网安全服务</t>
  </si>
  <si>
    <t>I654运行维护服务</t>
  </si>
  <si>
    <t>J689其他保险科技服务</t>
  </si>
  <si>
    <t>J695金融资产管理科技服务</t>
  </si>
  <si>
    <t>L725广告科技服务</t>
  </si>
  <si>
    <t>M734医学研究和试验发展</t>
  </si>
  <si>
    <t>M744测绘地理信息服务</t>
  </si>
  <si>
    <t>M754创业空间服务</t>
  </si>
  <si>
    <t>I645互联网数据服务</t>
  </si>
  <si>
    <t>I655信息处理和存储支持服务</t>
  </si>
  <si>
    <t>J699其他未列明科技金融服务</t>
  </si>
  <si>
    <t>L726人力资源服务</t>
  </si>
  <si>
    <t>M735社会人文科学研究</t>
  </si>
  <si>
    <t>M745质检技术服务</t>
  </si>
  <si>
    <t>M759其他科技推广服务业</t>
  </si>
  <si>
    <t>I649其他互联网服务</t>
  </si>
  <si>
    <t>I656信息技术咨询服务</t>
  </si>
  <si>
    <t>L728会议、展览及相关服务</t>
  </si>
  <si>
    <t>M746环境与生态监测检测服务</t>
  </si>
  <si>
    <t>I659其他信息技术服务业</t>
  </si>
  <si>
    <t>L729其他商务服务业</t>
  </si>
  <si>
    <t>M747地质勘查</t>
  </si>
  <si>
    <t>M748工程技术与设计服务</t>
  </si>
  <si>
    <t>M749工业与专业设计及其他专业技术服务</t>
  </si>
  <si>
    <t>I6311固定电信科技服务F</t>
  </si>
  <si>
    <t>I6331广播电视卫星传输服务F</t>
  </si>
  <si>
    <t>I6410互联网接入及相关服务F</t>
  </si>
  <si>
    <t>I6421互联网搜索服务F</t>
  </si>
  <si>
    <t>I6431互联网生产服务平台F</t>
  </si>
  <si>
    <t>I6440互联网安全服务F</t>
  </si>
  <si>
    <t>I6450互联网数据服务F</t>
  </si>
  <si>
    <t>I6490其他互联网服务F</t>
  </si>
  <si>
    <t>I6511基础软件开发F</t>
  </si>
  <si>
    <t>I6520集成电路设计F</t>
  </si>
  <si>
    <t>I6531信息系统集成服务F</t>
  </si>
  <si>
    <t>I6540运行维护服务F</t>
  </si>
  <si>
    <t>I6550信息处理和存储支持服务F</t>
  </si>
  <si>
    <t>I6560信息技术咨询服务F</t>
  </si>
  <si>
    <t>I6599其他未列明信息技术服务业F</t>
  </si>
  <si>
    <t>J6621商业银行服务F</t>
  </si>
  <si>
    <t>J6631融资租赁科技服务F</t>
  </si>
  <si>
    <t>J6640银行理财科技服务F</t>
  </si>
  <si>
    <t>J6760资本投资科技服务F</t>
  </si>
  <si>
    <t>J6820财产保险科技服务F</t>
  </si>
  <si>
    <t>J6853保险公估科技服务F</t>
  </si>
  <si>
    <t>J6860保险资产管理科技服务F</t>
  </si>
  <si>
    <t>J6890其他保险科技服务F</t>
  </si>
  <si>
    <t>J6911信托公司F</t>
  </si>
  <si>
    <t>J6920控股公司科技服务F</t>
  </si>
  <si>
    <t>J6930非金融机构支付科技服务F</t>
  </si>
  <si>
    <t>J6950金融资产管理科技服务F</t>
  </si>
  <si>
    <t>J6999融资担保科技服务F</t>
  </si>
  <si>
    <t>L7115医疗设备经营租赁F</t>
  </si>
  <si>
    <t>L7211企业总部管理F</t>
  </si>
  <si>
    <t>L7231科技法律服务F</t>
  </si>
  <si>
    <t>L7241会计、审计及税务科技服务F</t>
  </si>
  <si>
    <t>L7251互联网广告服务F</t>
  </si>
  <si>
    <t>L7262职业中介科技服务F</t>
  </si>
  <si>
    <t>L7281科技会展服务F</t>
  </si>
  <si>
    <t>L7292包装科技服务F</t>
  </si>
  <si>
    <t>M7310自然科学研究和试验发展F</t>
  </si>
  <si>
    <t>M7320工程和技术研究和试验发展F</t>
  </si>
  <si>
    <t>M7330农业科学研究和试验发展F</t>
  </si>
  <si>
    <t>M7340医学研究和试验发展F</t>
  </si>
  <si>
    <t>M7350社会人文科学研究F</t>
  </si>
  <si>
    <t>M7410气象服务F</t>
  </si>
  <si>
    <t>M7420地震服务F</t>
  </si>
  <si>
    <t>M7431海洋气象服务F</t>
  </si>
  <si>
    <t>M7441遥感测绘服务F</t>
  </si>
  <si>
    <t>M7451检验检疫服务F</t>
  </si>
  <si>
    <t>M7461环境保护监测F</t>
  </si>
  <si>
    <t>M7471能源矿产地质勘查F</t>
  </si>
  <si>
    <t>M7481工程管理服务F</t>
  </si>
  <si>
    <t>M7491工业设计服务F</t>
  </si>
  <si>
    <t>M7511农林牧渔技术推广服务F</t>
  </si>
  <si>
    <t>M7520知识产权服务F</t>
  </si>
  <si>
    <t>M7530科技中介服务F</t>
  </si>
  <si>
    <t>M7540创业空间服务F</t>
  </si>
  <si>
    <t>M7590其他科技推广服务业F</t>
  </si>
  <si>
    <t>P8341普通高等教育F</t>
  </si>
  <si>
    <t>S9221科学技术政府管理服务F</t>
  </si>
  <si>
    <t>S9521专业性团体F</t>
  </si>
  <si>
    <t>I6312移动电信科技服务F</t>
  </si>
  <si>
    <t>I6339其他卫星传输服务F</t>
  </si>
  <si>
    <t>I6422互联网游戏服务F</t>
  </si>
  <si>
    <t>I6432互联网生活服务平台F</t>
  </si>
  <si>
    <t>I6512支撑软件开发F</t>
  </si>
  <si>
    <t>I6532物联网技术服务F</t>
  </si>
  <si>
    <t>J6622政策性银行服务F</t>
  </si>
  <si>
    <t>J6632财务公司科技服务F</t>
  </si>
  <si>
    <t>J6919其他金融信托与管理服务F</t>
  </si>
  <si>
    <t>L7119其他机械与设备经营租赁F</t>
  </si>
  <si>
    <t>L7212投资与资产管理F</t>
  </si>
  <si>
    <t>L7232科技公证服务F</t>
  </si>
  <si>
    <t>L7242市场调查科技服务F</t>
  </si>
  <si>
    <t>L7259其他广告服务F</t>
  </si>
  <si>
    <t>L7293办公服务F</t>
  </si>
  <si>
    <t>M7432海洋环境服务F</t>
  </si>
  <si>
    <t>M7449其他测绘地理信息服务F</t>
  </si>
  <si>
    <t>M7452检测服务F</t>
  </si>
  <si>
    <t>M7462生态资源监测F</t>
  </si>
  <si>
    <t>M7472固体矿产地质勘查F</t>
  </si>
  <si>
    <t>M7482工程监理服务F</t>
  </si>
  <si>
    <t>M7492专业设计服务F</t>
  </si>
  <si>
    <t>M7512生物技术推广服务F</t>
  </si>
  <si>
    <t>P8342成人高等教育F</t>
  </si>
  <si>
    <t>S9522行业性团体F</t>
  </si>
  <si>
    <t>I6319其他电信科技服务F</t>
  </si>
  <si>
    <t>I6433互联网科技创新平台</t>
  </si>
  <si>
    <t>I6513应用软件开发F</t>
  </si>
  <si>
    <t>J6623信用合作社服务F</t>
  </si>
  <si>
    <t>L7213资源与产权交易服务F</t>
  </si>
  <si>
    <t>L7239其他科技法律服务F</t>
  </si>
  <si>
    <t>L7245环保咨询F</t>
  </si>
  <si>
    <t>L7294翻译服务F</t>
  </si>
  <si>
    <t>M7439其他海洋服务F</t>
  </si>
  <si>
    <t>M7453计量服务F</t>
  </si>
  <si>
    <t>M7463野生动物疫源疫病防控监测F</t>
  </si>
  <si>
    <t>M7473水、二氧化碳等矿产地质勘查F</t>
  </si>
  <si>
    <t>M7483工程勘察活动F</t>
  </si>
  <si>
    <t>M7513新材料技术推广服务F</t>
  </si>
  <si>
    <t>I6434互联网公共服务平台F</t>
  </si>
  <si>
    <t>I6519其他软件开发F</t>
  </si>
  <si>
    <t>J6624农村资金互助社服务F</t>
  </si>
  <si>
    <t>J6635小额贷款科技服务F</t>
  </si>
  <si>
    <t>L7214单位后勤管理服务F</t>
  </si>
  <si>
    <t>L7249专业咨询科技服务F</t>
  </si>
  <si>
    <t>L7295信用科技服务F</t>
  </si>
  <si>
    <t>M7454标准化服务F</t>
  </si>
  <si>
    <t>M7474基础地质勘查F</t>
  </si>
  <si>
    <t>M7484工程设计活动F</t>
  </si>
  <si>
    <t>M7514节能技术推广服务F</t>
  </si>
  <si>
    <t>I6439其他互联网平台F</t>
  </si>
  <si>
    <t>J6629其他货币银行服务F</t>
  </si>
  <si>
    <t>J6636消费金融公司科技服务F</t>
  </si>
  <si>
    <t>L7215农村集体经济组织管理F</t>
  </si>
  <si>
    <t>L7296非融资担保科技服务F</t>
  </si>
  <si>
    <t>M7455认证认可服务F</t>
  </si>
  <si>
    <t>M7475地质勘查技术服务F</t>
  </si>
  <si>
    <t>M7485规划设计管理F</t>
  </si>
  <si>
    <t>M7515新能源技术推广服务F</t>
  </si>
  <si>
    <t>J6637网络借贷科技服务F</t>
  </si>
  <si>
    <t>L7219其他组织管理服务F</t>
  </si>
  <si>
    <t>L7297商务代理代办服务F</t>
  </si>
  <si>
    <t>M7459其他质检技术服务F</t>
  </si>
  <si>
    <t>M7486土地规划服务F</t>
  </si>
  <si>
    <t>M7516环保技术推广服务F</t>
  </si>
  <si>
    <t>J6639其他非货币银行科技服务F</t>
  </si>
  <si>
    <t>L7298票务代理服务F</t>
  </si>
  <si>
    <t>M7517三维（3D)打印技术推广服务F</t>
  </si>
  <si>
    <t>L7299其他未列明商务服务业F</t>
  </si>
  <si>
    <t>M7519其他技术推广服务F</t>
  </si>
  <si>
    <t>Z制造业</t>
  </si>
  <si>
    <t>Z13农副食品加工业</t>
  </si>
  <si>
    <t>Z14食品制造业</t>
  </si>
  <si>
    <t>Z15酒、饮料和精制茶制造业</t>
  </si>
  <si>
    <t>Z16烟草制品业</t>
  </si>
  <si>
    <t>Z17纺织业</t>
  </si>
  <si>
    <t>Z18纺织服装、服饰业</t>
  </si>
  <si>
    <t>Z19皮革、毛皮、羽毛及其制品和制鞋业</t>
  </si>
  <si>
    <t>Z20木材加工和木、竹、藤、棕、草制品业</t>
  </si>
  <si>
    <t>Z21家具制造业</t>
  </si>
  <si>
    <t>Z22造纸和纸制品业</t>
  </si>
  <si>
    <t>Z23印刷和记录媒介复制业</t>
  </si>
  <si>
    <t>Z24文教、工美、体育和娱乐用品制造业</t>
  </si>
  <si>
    <t>Z25石油、煤炭及其他燃料加工业</t>
  </si>
  <si>
    <t>Z26化学原料和化学制品制造业</t>
  </si>
  <si>
    <t>Z27医药制造业</t>
  </si>
  <si>
    <t>Z28化学纤维制造业</t>
  </si>
  <si>
    <t>Z29橡胶和塑料制品业</t>
  </si>
  <si>
    <t>Z30非金属矿物制品业</t>
  </si>
  <si>
    <t>Z31黑色金属冶炼和压延加工业</t>
  </si>
  <si>
    <t>Z32有色金属冶炼和压延加工业</t>
  </si>
  <si>
    <t>Z33金属制品业</t>
  </si>
  <si>
    <t>Z34通用设备制造业</t>
  </si>
  <si>
    <t>Z35专用设备制造业</t>
  </si>
  <si>
    <t>Z36汽车制造业</t>
  </si>
  <si>
    <t>Z37铁路、船舶、航空航天和其他运输设备制造业</t>
  </si>
  <si>
    <t>Z38电气机械和器材制造业</t>
  </si>
  <si>
    <t>Z39计算机、通信和其他电子设备制造业</t>
  </si>
  <si>
    <t>Z40仪器仪表制造业</t>
  </si>
  <si>
    <t>Z41其他制造业</t>
  </si>
  <si>
    <t>Z42废弃资源综合利用业</t>
  </si>
  <si>
    <t>Z43金属制品、机械和设备修理业</t>
  </si>
  <si>
    <t>Z266专用化学产品制造</t>
  </si>
  <si>
    <t>Z271化学药品原料药制造</t>
  </si>
  <si>
    <t>Z347文化、办公用机械制造</t>
  </si>
  <si>
    <t>Z356电子和电工机械专用设备制造</t>
  </si>
  <si>
    <t>Z374航空、航天器及设备制造</t>
  </si>
  <si>
    <t>Z383电线、电缆、光缆及电工器材制造</t>
  </si>
  <si>
    <t>Z391计算机制造</t>
  </si>
  <si>
    <t>Z401通用仪器仪表制造</t>
  </si>
  <si>
    <t>Z434铁路、船舶、航空航天等运输设备修理</t>
  </si>
  <si>
    <t>Z272化学药品制剂制造</t>
  </si>
  <si>
    <t>Z358医疗仪器设备及器械制造</t>
  </si>
  <si>
    <t>Z384电池制造</t>
  </si>
  <si>
    <t>Z392通信设备制造</t>
  </si>
  <si>
    <t>Z402专用仪器仪表制造</t>
  </si>
  <si>
    <t>Z273中药饮片加工</t>
  </si>
  <si>
    <t>Z393广播电视设备制造</t>
  </si>
  <si>
    <t>Z404光学仪器制造</t>
  </si>
  <si>
    <t>Z274中成药生产</t>
  </si>
  <si>
    <t>Z394雷达及配套设备制造</t>
  </si>
  <si>
    <t>Z409其他仪器仪表制造业</t>
  </si>
  <si>
    <t>Z275兽用药品制造</t>
  </si>
  <si>
    <t>Z395非专业视听设备制造</t>
  </si>
  <si>
    <t>Z276生物药品制品制造</t>
  </si>
  <si>
    <t>Z396智能消费设备制造</t>
  </si>
  <si>
    <t>Z277卫生材料及医药用品制造</t>
  </si>
  <si>
    <t>Z397电子器件制造</t>
  </si>
  <si>
    <t>Z278药用辅料及包装材料制造</t>
  </si>
  <si>
    <t>Z398电子元件及电子专用材料制造</t>
  </si>
  <si>
    <t>Z399其他电子设备制造</t>
  </si>
  <si>
    <t>Z2664文化用信息化学品制造G</t>
  </si>
  <si>
    <t>Z2710化学药品原料药制造G</t>
  </si>
  <si>
    <t>Z2720化学药品制剂制造G</t>
  </si>
  <si>
    <t>Z2730中药饮片加工G</t>
  </si>
  <si>
    <t>Z2740中成药生产G</t>
  </si>
  <si>
    <t>Z2750兽用药品制造G</t>
  </si>
  <si>
    <t>Z2761生物药品制造G</t>
  </si>
  <si>
    <t>Z2770卫生材料及医药用品制造G</t>
  </si>
  <si>
    <t>Z2780药用辅料及包装材料制造G</t>
  </si>
  <si>
    <t>Z3474复印和胶印设备制造G</t>
  </si>
  <si>
    <t>Z3562半导体器件专用设备制造G</t>
  </si>
  <si>
    <t>Z3581医疗诊断、监护及治疗设备制造G</t>
  </si>
  <si>
    <t>Z3741飞机制造G</t>
  </si>
  <si>
    <t>Z3832光纤制造G</t>
  </si>
  <si>
    <t>Z3841锂离子电池制造G</t>
  </si>
  <si>
    <t>Z3911计算机整机制造G</t>
  </si>
  <si>
    <t>Z3921通信系统设备制造G</t>
  </si>
  <si>
    <t>Z3931广播电视节目制作及发射设备制造G</t>
  </si>
  <si>
    <t>Z3940雷达及配套设备制造G</t>
  </si>
  <si>
    <t>Z3951电视机制造G</t>
  </si>
  <si>
    <t>Z3961可穿戴智能设备制造G</t>
  </si>
  <si>
    <t>Z3971电子真空器件制造G</t>
  </si>
  <si>
    <t>Z3981电阻电容电感元件制造G</t>
  </si>
  <si>
    <t>Z3990其他电子设备制造G</t>
  </si>
  <si>
    <t>Z4011工业自动控制系统装置制造G</t>
  </si>
  <si>
    <t>Z4021环境监测专用仪器仪表制造G</t>
  </si>
  <si>
    <t>Z4040光学仪器制造G</t>
  </si>
  <si>
    <t>Z4090其他仪器仪表制造业G</t>
  </si>
  <si>
    <t>Z4343航空航天器修理G</t>
  </si>
  <si>
    <t>Z2665医学生产用信息化学品制造G</t>
  </si>
  <si>
    <t>Z2762基因工程药物和疫苗制造G</t>
  </si>
  <si>
    <t>Z3475计算器及货币专用设备制造G</t>
  </si>
  <si>
    <t>Z3563电子元器件与机电组件设备制造G</t>
  </si>
  <si>
    <t>Z3582口腔科用设备及器具制造G</t>
  </si>
  <si>
    <t>Z3742航天器及运载火箭制造G</t>
  </si>
  <si>
    <t>Z3833光缆制造G</t>
  </si>
  <si>
    <t>Z3912计算机零部件制造G</t>
  </si>
  <si>
    <t>Z3922通信终端设备制造G</t>
  </si>
  <si>
    <t>Z3932广播电视接收设备制造G</t>
  </si>
  <si>
    <t>Z3952音响设备制造G</t>
  </si>
  <si>
    <t>Z3962智能车载设备制造G</t>
  </si>
  <si>
    <t>Z3972半导体分立器件制造G</t>
  </si>
  <si>
    <t>Z3982电子电路制造G</t>
  </si>
  <si>
    <t>Z4012电工仪器仪表制造G</t>
  </si>
  <si>
    <t>Z4022运输设备及生产用计数仪表制造G</t>
  </si>
  <si>
    <t>Z3569其他电子专用设备制造G</t>
  </si>
  <si>
    <t>Z3583医疗实验室及医用消毒设备和器具制造G</t>
  </si>
  <si>
    <t>Z3743航天相关设备制造G</t>
  </si>
  <si>
    <t>Z3913计算机外围设备制造G</t>
  </si>
  <si>
    <t>Z3933广播电视专用配件制造G</t>
  </si>
  <si>
    <t>Z3953影视录放设备制造G</t>
  </si>
  <si>
    <t>Z3963智能无人飞行器制造G</t>
  </si>
  <si>
    <t>Z3973集成电路制造G</t>
  </si>
  <si>
    <t>Z3983敏感元件及传感器制造G</t>
  </si>
  <si>
    <t>Z4013绘图、计算及测量仪器制造G</t>
  </si>
  <si>
    <t>Z4023导航、测绘、气象及海洋专用仪器制造G</t>
  </si>
  <si>
    <t>Z3584医疗、外科及兽医用器械制造G</t>
  </si>
  <si>
    <t>Z3744航空相关设备制造G</t>
  </si>
  <si>
    <t>Z3914工业控制计算机及系统制造G</t>
  </si>
  <si>
    <t>Z3934专业音响设备制造G</t>
  </si>
  <si>
    <t>Z3969其他智能消费设备制造G</t>
  </si>
  <si>
    <t>Z3974显示器件制造G</t>
  </si>
  <si>
    <t>Z3984电声器件及零件制造G</t>
  </si>
  <si>
    <t>Z4014实验分析仪器制造G</t>
  </si>
  <si>
    <t>Z4024农林牧渔专用仪器仪表制造G</t>
  </si>
  <si>
    <t>Z3585机械治疗及病房护理设备制造G</t>
  </si>
  <si>
    <t>Z3749其他航空航天器制造G</t>
  </si>
  <si>
    <t>Z3915信息安全设备制造G</t>
  </si>
  <si>
    <t>Z3939应用电视设备及其他广播电视设备制造G</t>
  </si>
  <si>
    <t>Z3975半导体照明器件制造G</t>
  </si>
  <si>
    <t>Z3985电子专用材料制造G</t>
  </si>
  <si>
    <t>Z4015试验机制造G</t>
  </si>
  <si>
    <t>Z4025地质勘探和地震专用仪器制造G</t>
  </si>
  <si>
    <t>Z3586康复辅具制造G</t>
  </si>
  <si>
    <t>Z3919其他计算机制造G</t>
  </si>
  <si>
    <t>Z3976光电子器件制造G</t>
  </si>
  <si>
    <t>Z3989其他电子元件制造G</t>
  </si>
  <si>
    <t>Z4016供应用仪器仪表制造G</t>
  </si>
  <si>
    <t>Z4026教学专用仪器制造G</t>
  </si>
  <si>
    <t>Z3589其他医疗设备及器械制造G</t>
  </si>
  <si>
    <t>Z3979其他电子器件制造G</t>
  </si>
  <si>
    <t>Z4019其他通用仪器制造G</t>
  </si>
  <si>
    <t>Z4027核子及核辐射测量仪器制造G</t>
  </si>
  <si>
    <t>Z4028电子测量仪器制造G</t>
  </si>
  <si>
    <t>Z4029其他专用仪器制造G</t>
  </si>
  <si>
    <t>W文化、体育和娱乐业</t>
  </si>
  <si>
    <t>W86新闻和出版业</t>
  </si>
  <si>
    <t>W87广播、电视、电影和录音制作业</t>
  </si>
  <si>
    <t>W88文化艺术业</t>
  </si>
  <si>
    <t>W89体育</t>
  </si>
  <si>
    <t>W90娱乐业</t>
  </si>
  <si>
    <t>W862科技出版服务</t>
  </si>
  <si>
    <t>W883图书馆与档案馆</t>
  </si>
  <si>
    <t>W885博物馆科普服务</t>
  </si>
  <si>
    <t>W8621图书出版F</t>
  </si>
  <si>
    <t>W8831图书馆科普服务F</t>
  </si>
  <si>
    <t>W8850博物馆科普服务F</t>
  </si>
  <si>
    <t>W8622报纸出版F</t>
  </si>
  <si>
    <t>W8832档案馆科普服务F</t>
  </si>
  <si>
    <t>W8623期刊出版F</t>
  </si>
  <si>
    <t>W8624音像制品出版F</t>
  </si>
  <si>
    <t>W8625电子出版物出版F</t>
  </si>
  <si>
    <t>W8626数字出版F</t>
  </si>
  <si>
    <t>W8629其他出版业F</t>
  </si>
  <si>
    <t>是指在科技活动中主要从事基础科学或应用基础科学的学术研究，承担发现自然界物质运动规律，揭示自然现象内在联系和客观规律，引领知识创新重任的人才。（主要是以发表科研论文、申请专利等为研究成果的人才）</t>
    <phoneticPr fontId="3" type="noConversion"/>
  </si>
  <si>
    <t>是指在科技活动中探索基础研究所获得成果在实践中应用的可能性，或者针对某些亟待解决的特定问题和实用目标，主要从事提供新系统、新产品、新品种、新结构、新技术、新方法、新工艺、新流程、新材料等研究活动的人才。（主要是推动科技成果转化及产生经济效益的人才）</t>
    <phoneticPr fontId="3" type="noConversion"/>
  </si>
  <si>
    <t>是指实际从事社会公益科技研究领域，具有较高的特定能力，能进行创造性劳动并对社会进步和经济发展做出较大贡献的人才。（主要是推动科技改革创新及从事科普工作的人才）</t>
    <phoneticPr fontId="3" type="noConversion"/>
  </si>
  <si>
    <t>是指在科技活动中专职从事科技规划、实施科研项目、组织科技活动等科技管理工作，提供技术服务、成果转化服务、知识产权服务、信息服务、金融服务等科技专业化服务的人才。（主要是从事科学技术服务及技术经理人等人才）</t>
    <phoneticPr fontId="3" type="noConversion"/>
  </si>
  <si>
    <t>是指在科技活动中将理论知识与实践相结合，专职从事实验教学科研任务与大型设备管理与开发，承担实验室建设与管理的人才。（主要是从事实验平台建设与运营管理的人才）</t>
    <phoneticPr fontId="3" type="noConversion"/>
  </si>
  <si>
    <t>国民经济行业所涉及的所有门类和大类</t>
    <phoneticPr fontId="3" type="noConversion"/>
  </si>
  <si>
    <t>只包含高技术产业（制造业）和科技服务业统计分类</t>
    <phoneticPr fontId="3" type="noConversion"/>
  </si>
  <si>
    <t>所属技术团队</t>
    <phoneticPr fontId="3" type="noConversion"/>
  </si>
  <si>
    <t>技术团队成员</t>
    <phoneticPr fontId="3" type="noConversion"/>
  </si>
  <si>
    <t>获奖情况</t>
    <phoneticPr fontId="3" type="noConversion"/>
  </si>
  <si>
    <t>已享受区级及以上的政策</t>
    <phoneticPr fontId="3" type="noConversion"/>
  </si>
  <si>
    <t>行政职务</t>
    <phoneticPr fontId="3" type="noConversion"/>
  </si>
  <si>
    <t>填写自己带领的技术团队或者所属的技术团队（全称）</t>
    <phoneticPr fontId="3" type="noConversion"/>
  </si>
  <si>
    <t>填写身份证或者护照及号码</t>
    <phoneticPr fontId="3" type="noConversion"/>
  </si>
  <si>
    <t>填写子女性别和就读、工作情况</t>
    <phoneticPr fontId="3" type="noConversion"/>
  </si>
  <si>
    <t>填写自己带领的技术团队成员或者所属的技术团队的带头人和其它成员（标注团队职务）</t>
    <phoneticPr fontId="3" type="noConversion"/>
  </si>
  <si>
    <t>科技成果</t>
    <phoneticPr fontId="3" type="noConversion"/>
  </si>
  <si>
    <t>出生年月</t>
    <phoneticPr fontId="3" type="noConversion"/>
  </si>
  <si>
    <t>专业</t>
    <phoneticPr fontId="3" type="noConversion"/>
  </si>
  <si>
    <t>在渝时长</t>
    <phoneticPr fontId="3" type="noConversion"/>
  </si>
  <si>
    <t>所获荣誉称号</t>
  </si>
  <si>
    <t>所获荣誉称号</t>
    <phoneticPr fontId="3" type="noConversion"/>
  </si>
  <si>
    <t>包含国家级、市级、区级各类称号</t>
    <phoneticPr fontId="3" type="noConversion"/>
  </si>
  <si>
    <t>学历及学位</t>
    <phoneticPr fontId="3" type="noConversion"/>
  </si>
  <si>
    <t>以在渝工作时间计算</t>
    <phoneticPr fontId="3" type="noConversion"/>
  </si>
  <si>
    <t>1.国家引进海外高层次人才计划人选；</t>
  </si>
  <si>
    <t>2.国家自然科学奖、国家技术发明奖、国家科学技术进步奖一等奖获得者前三名；</t>
  </si>
  <si>
    <t>3.国家“863”、“973”重大科研项目主持人。</t>
  </si>
  <si>
    <t>1.国家级重点学科、重点实验室、工程技术研究中心学术技术带头人；</t>
  </si>
  <si>
    <t>2.国家自然科学奖、国家技术发明奖、国家科学技术进步奖二等奖获得者前三名；</t>
  </si>
  <si>
    <t>3.“新世纪百千万人才工程”国家级人选；</t>
  </si>
  <si>
    <t>4.国家杰出青年科学基金获得者；</t>
  </si>
  <si>
    <t>6.卫生部有突出贡献中青年专家；</t>
  </si>
  <si>
    <t>7.“长江学者计划”特聘教授；</t>
  </si>
  <si>
    <t>8.“中华技能大奖”获得者。</t>
  </si>
  <si>
    <t>1.在海外取得博士学位，并在海外知名高等院校、科研机构、金融机构、世界500强企业等单位具备两年以上工作经历的海外高层次人才；</t>
  </si>
  <si>
    <t>2.国（境）外经济金融、科教文卫知名专家。</t>
  </si>
  <si>
    <t>人才对象类别</t>
    <phoneticPr fontId="3" type="noConversion"/>
  </si>
  <si>
    <t>人事老总及相关工作人员姓名、电话、微信、qq</t>
    <phoneticPr fontId="3" type="noConversion"/>
  </si>
  <si>
    <t>获奖情况(省部级及以上）</t>
    <phoneticPr fontId="3" type="noConversion"/>
  </si>
  <si>
    <t>根据《重庆市引进高层次人才若干优惠政策规定》中的人才对象分类</t>
    <phoneticPr fontId="3" type="noConversion"/>
  </si>
  <si>
    <t>《重庆市引进高层次人才若干优惠政策规定》</t>
    <phoneticPr fontId="3" type="noConversion"/>
  </si>
  <si>
    <t>人才对象类别</t>
  </si>
  <si>
    <t>科技人才登记表</t>
  </si>
  <si>
    <t>填表说明：</t>
  </si>
  <si>
    <t>1.填报对象：项目第一申请人及以副高以上的项目参与人。</t>
  </si>
  <si>
    <t>指标说明</t>
  </si>
  <si>
    <t>第一类</t>
    <phoneticPr fontId="3" type="noConversion"/>
  </si>
  <si>
    <t>1.中国科学院院士;2.中国工程院院士。</t>
    <phoneticPr fontId="3" type="noConversion"/>
  </si>
  <si>
    <t>第二类</t>
    <phoneticPr fontId="3" type="noConversion"/>
  </si>
  <si>
    <t>1.国家引进海外高层次人才计划人选；2.国家自然科学奖、国家技术发明奖、国家科学技术进步奖一等奖获得者前三名；3.国家“863”、“973”重大科研项目主持人。</t>
    <phoneticPr fontId="3" type="noConversion"/>
  </si>
  <si>
    <t>第三类</t>
    <phoneticPr fontId="3" type="noConversion"/>
  </si>
  <si>
    <t>5.国家有突出贡献中青年专家；</t>
    <phoneticPr fontId="3" type="noConversion"/>
  </si>
  <si>
    <t>1.国家级重点学科、重点实验室、工程技术研究中心学术技术带头人；2.国家自然科学奖、国家技术发明奖、国家科学技术进步奖二等奖获得者前三名；3.“新世纪百千万人才工程”国家级人选；4.国家杰出青年科学基金获得者；5.国家有突出贡献中青年专家；6.卫生部有突出贡献中青年专家；有突出贡献中青年专家；7.“长江学者计划”特聘教授；8.“中华技能大奖”获得者。</t>
    <phoneticPr fontId="3" type="noConversion"/>
  </si>
  <si>
    <t>第四类</t>
    <phoneticPr fontId="3" type="noConversion"/>
  </si>
  <si>
    <t>1.在海外取得博士学位，并在海外知名高等院校、科研机构、金融机构、世界500强企业等单位具备两年以上工作经历的海外高层次人才；2.国（境）外经济金融、科教文卫知名专家。</t>
    <phoneticPr fontId="3" type="noConversion"/>
  </si>
  <si>
    <t>其他（请自己填写清楚自己的情况）</t>
  </si>
  <si>
    <t>第五类</t>
    <phoneticPr fontId="3" type="noConversion"/>
  </si>
  <si>
    <t>其他（请自己填写清楚自己的情况）</t>
    <phoneticPr fontId="3" type="noConversion"/>
  </si>
  <si>
    <t>第一类</t>
    <phoneticPr fontId="3" type="noConversion"/>
  </si>
  <si>
    <t>第二类</t>
    <phoneticPr fontId="3" type="noConversion"/>
  </si>
  <si>
    <t>第三类</t>
    <phoneticPr fontId="3" type="noConversion"/>
  </si>
  <si>
    <t>第四类</t>
    <phoneticPr fontId="3" type="noConversion"/>
  </si>
  <si>
    <t>1.中国科学院院士</t>
    <phoneticPr fontId="3" type="noConversion"/>
  </si>
  <si>
    <t>2.中国工程院院士</t>
    <phoneticPr fontId="3" type="noConversion"/>
  </si>
  <si>
    <t>人员专业学科领域分类与代码</t>
    <phoneticPr fontId="3" type="noConversion"/>
  </si>
  <si>
    <t>行政职务</t>
    <phoneticPr fontId="3" type="noConversion"/>
  </si>
  <si>
    <t>专业领域</t>
    <phoneticPr fontId="3" type="noConversion"/>
  </si>
  <si>
    <t>国家级正职</t>
    <phoneticPr fontId="3" type="noConversion"/>
  </si>
  <si>
    <t>国家级副职</t>
    <phoneticPr fontId="3" type="noConversion"/>
  </si>
  <si>
    <t>省部级正职</t>
    <phoneticPr fontId="3" type="noConversion"/>
  </si>
  <si>
    <t>省部级副职</t>
    <phoneticPr fontId="3" type="noConversion"/>
  </si>
  <si>
    <t>厅局级正职</t>
    <phoneticPr fontId="3" type="noConversion"/>
  </si>
  <si>
    <t>厅局级副职</t>
    <phoneticPr fontId="3" type="noConversion"/>
  </si>
  <si>
    <t>县处级正职</t>
    <phoneticPr fontId="3" type="noConversion"/>
  </si>
  <si>
    <t>县处级副职</t>
    <phoneticPr fontId="3" type="noConversion"/>
  </si>
  <si>
    <t>乡科级正职</t>
    <phoneticPr fontId="3" type="noConversion"/>
  </si>
  <si>
    <t>乡科级副职</t>
    <phoneticPr fontId="3" type="noConversion"/>
  </si>
  <si>
    <t>巡视员</t>
    <phoneticPr fontId="3" type="noConversion"/>
  </si>
  <si>
    <t>副巡视员</t>
    <phoneticPr fontId="3" type="noConversion"/>
  </si>
  <si>
    <t>调研员</t>
    <phoneticPr fontId="3" type="noConversion"/>
  </si>
  <si>
    <t>副调研员</t>
    <phoneticPr fontId="3" type="noConversion"/>
  </si>
  <si>
    <t>主任科员</t>
    <phoneticPr fontId="3" type="noConversion"/>
  </si>
  <si>
    <t>副主任科员</t>
    <phoneticPr fontId="3" type="noConversion"/>
  </si>
  <si>
    <t>科员</t>
    <phoneticPr fontId="3" type="noConversion"/>
  </si>
  <si>
    <t>办事员</t>
    <phoneticPr fontId="3" type="noConversion"/>
  </si>
  <si>
    <t>社会职务</t>
    <phoneticPr fontId="3" type="noConversion"/>
  </si>
  <si>
    <t>在自己的本职工作之外，兼任的其他组织职务，如学会的、协会的等群众组织</t>
    <phoneticPr fontId="3" type="noConversion"/>
  </si>
  <si>
    <t>国家公务员法</t>
    <phoneticPr fontId="3" type="noConversion"/>
  </si>
  <si>
    <t>包含论文、专利、新产品等</t>
    <phoneticPr fontId="3" type="noConversion"/>
  </si>
  <si>
    <t>1.国家级表彰奖励是指党中央、国务院授予的奖项或荣誉称号；省部级表彰奖励是指省（自治区、直辖市）党委、政府以及国家部委授予的奖项或荣誉称号；市级表彰奖励是指市委、市政府授予的奖项或荣誉称号。2.省部级。部级奖指以中央（国务院）各部委名义颁发的荣誉称号。省级奖指以省、自治区、直辖市政府名义颁发的奖项或教育系统颁发的代表全省教育的最高奖项等。3.市厅级。市厅级奖指省（部）级所属局、厅、市级政府颁发的奖项。</t>
    <phoneticPr fontId="3" type="noConversion"/>
  </si>
  <si>
    <t>享受的资金支持和生活上各类支持。</t>
    <phoneticPr fontId="3" type="noConversion"/>
  </si>
  <si>
    <r>
      <t>1.领导职务层次分为:国家级正职、国家级副职、</t>
    </r>
    <r>
      <rPr>
        <sz val="12"/>
        <rFont val="方正仿宋_GBK"/>
        <family val="4"/>
        <charset val="134"/>
      </rPr>
      <t>省部级正职、省部级副职、厅局级正职、厅局级副职、县处级正职、县处级副职、乡科级正职、乡科级副职。2.综合管理类的非领导职务分为:巡视员、副巡视员、调研员、副调研员、主任科员、副主任科员、科员、办事员。</t>
    </r>
    <phoneticPr fontId="3" type="noConversion"/>
  </si>
  <si>
    <t>人才类别</t>
    <phoneticPr fontId="3" type="noConversion"/>
  </si>
  <si>
    <t>基础研究人才</t>
    <phoneticPr fontId="3" type="noConversion"/>
  </si>
  <si>
    <t>应用研究和技术开发人才</t>
    <phoneticPr fontId="3" type="noConversion"/>
  </si>
  <si>
    <t>社会公益研究人才</t>
    <phoneticPr fontId="3" type="noConversion"/>
  </si>
  <si>
    <t>科技管理服务人才</t>
    <phoneticPr fontId="3" type="noConversion"/>
  </si>
  <si>
    <t>实验技术人才</t>
    <phoneticPr fontId="3" type="noConversion"/>
  </si>
  <si>
    <t>3.详细指标说明附后。</t>
    <phoneticPr fontId="3" type="noConversion"/>
  </si>
  <si>
    <t>zy110.11 数学史</t>
    <phoneticPr fontId="3" type="noConversion"/>
  </si>
  <si>
    <t>zy110.14 数理逻辑与数学基础</t>
    <phoneticPr fontId="3" type="noConversion"/>
  </si>
  <si>
    <t>zy110.17 数论</t>
    <phoneticPr fontId="3" type="noConversion"/>
  </si>
  <si>
    <t>zy110.21 代数学</t>
    <phoneticPr fontId="3" type="noConversion"/>
  </si>
  <si>
    <t>zy110.24 代数几何学</t>
    <phoneticPr fontId="3" type="noConversion"/>
  </si>
  <si>
    <t>zy110.27 几何学</t>
    <phoneticPr fontId="3" type="noConversion"/>
  </si>
  <si>
    <t>zy110.31 拓扑学</t>
    <phoneticPr fontId="3" type="noConversion"/>
  </si>
  <si>
    <t>zy110.34 数学分析</t>
    <phoneticPr fontId="3" type="noConversion"/>
  </si>
  <si>
    <t>zy110.37 非标准分析</t>
    <phoneticPr fontId="3" type="noConversion"/>
  </si>
  <si>
    <t>zy110.41 函数论</t>
    <phoneticPr fontId="3" type="noConversion"/>
  </si>
  <si>
    <t>zy110.44 常微分方程</t>
    <phoneticPr fontId="3" type="noConversion"/>
  </si>
  <si>
    <t>zy110.47 偏微分方程</t>
    <phoneticPr fontId="3" type="noConversion"/>
  </si>
  <si>
    <t>zy110.51 动力系统</t>
    <phoneticPr fontId="3" type="noConversion"/>
  </si>
  <si>
    <t>zy110.54 积分方程</t>
    <phoneticPr fontId="3" type="noConversion"/>
  </si>
  <si>
    <t>zy110.57 泛函分析</t>
    <phoneticPr fontId="3" type="noConversion"/>
  </si>
  <si>
    <t>zy110.61 计算数学</t>
    <phoneticPr fontId="3" type="noConversion"/>
  </si>
  <si>
    <t>zy110.64 概率论</t>
    <phoneticPr fontId="3" type="noConversion"/>
  </si>
  <si>
    <t>zy110.67 数理统计学</t>
    <phoneticPr fontId="3" type="noConversion"/>
  </si>
  <si>
    <t>zy110.71 应用统计数学</t>
    <phoneticPr fontId="3" type="noConversion"/>
  </si>
  <si>
    <t>zy110.74 运筹学</t>
    <phoneticPr fontId="3" type="noConversion"/>
  </si>
  <si>
    <t>zy110.77 组合数学</t>
    <phoneticPr fontId="3" type="noConversion"/>
  </si>
  <si>
    <t>zy110.81 离散数学</t>
    <phoneticPr fontId="3" type="noConversion"/>
  </si>
  <si>
    <t>zy110.84 模糊数学</t>
    <phoneticPr fontId="3" type="noConversion"/>
  </si>
  <si>
    <t>zy110.87 应用数学</t>
    <phoneticPr fontId="3" type="noConversion"/>
  </si>
  <si>
    <t>zy110.99 数学其他学科</t>
    <phoneticPr fontId="3" type="noConversion"/>
  </si>
  <si>
    <t>zy120.10 信息科学与系统科学科</t>
    <phoneticPr fontId="3" type="noConversion"/>
  </si>
  <si>
    <t>zy120.20 系统学</t>
    <phoneticPr fontId="3" type="noConversion"/>
  </si>
  <si>
    <t>zy120.30 控制理论</t>
    <phoneticPr fontId="3" type="noConversion"/>
  </si>
  <si>
    <t>zy120.40 系统评估与何行性分析</t>
    <phoneticPr fontId="3" type="noConversion"/>
  </si>
  <si>
    <t>zy120.50 系统工程方法论</t>
    <phoneticPr fontId="3" type="noConversion"/>
  </si>
  <si>
    <t>zy120.60 系统工程</t>
    <phoneticPr fontId="3" type="noConversion"/>
  </si>
  <si>
    <t>zy120.99 信息科学与系统科学其他学科</t>
    <phoneticPr fontId="3" type="noConversion"/>
  </si>
  <si>
    <t>zy130.10 基础力学</t>
    <phoneticPr fontId="3" type="noConversion"/>
  </si>
  <si>
    <t>zy130.15 固体力学</t>
    <phoneticPr fontId="3" type="noConversion"/>
  </si>
  <si>
    <t>zy130.20 振动与波</t>
    <phoneticPr fontId="3" type="noConversion"/>
  </si>
  <si>
    <t>zy130.25 流体力学</t>
    <phoneticPr fontId="3" type="noConversion"/>
  </si>
  <si>
    <t>zy130.30 流变学</t>
    <phoneticPr fontId="3" type="noConversion"/>
  </si>
  <si>
    <t>zy130.35 爆炸力学</t>
    <phoneticPr fontId="3" type="noConversion"/>
  </si>
  <si>
    <t>zy130.40 物理力学</t>
    <phoneticPr fontId="3" type="noConversion"/>
  </si>
  <si>
    <t>zy130.45 统计力学</t>
    <phoneticPr fontId="3" type="noConversion"/>
  </si>
  <si>
    <t>zy130.50 应用力学</t>
    <phoneticPr fontId="3" type="noConversion"/>
  </si>
  <si>
    <t>zy130.99 力学其他学科</t>
    <phoneticPr fontId="3" type="noConversion"/>
  </si>
  <si>
    <t>zy140.10 物理学史</t>
    <phoneticPr fontId="3" type="noConversion"/>
  </si>
  <si>
    <t>zy140.15 理论物理学</t>
    <phoneticPr fontId="3" type="noConversion"/>
  </si>
  <si>
    <t>zy140.20 声学</t>
    <phoneticPr fontId="3" type="noConversion"/>
  </si>
  <si>
    <t>zy140.25 热学</t>
    <phoneticPr fontId="3" type="noConversion"/>
  </si>
  <si>
    <t>zy140.30 光学</t>
    <phoneticPr fontId="3" type="noConversion"/>
  </si>
  <si>
    <t>zy140.35 电磁学</t>
    <phoneticPr fontId="3" type="noConversion"/>
  </si>
  <si>
    <t>zy140.40 无线电物理</t>
    <phoneticPr fontId="3" type="noConversion"/>
  </si>
  <si>
    <t>zy140.45 电子物理学</t>
    <phoneticPr fontId="3" type="noConversion"/>
  </si>
  <si>
    <t>zy140.50 凝聚态物理学</t>
    <phoneticPr fontId="3" type="noConversion"/>
  </si>
  <si>
    <t>zy140.55 等离子体物理学</t>
    <phoneticPr fontId="3" type="noConversion"/>
  </si>
  <si>
    <t>zy140.60 原子分子物理学</t>
    <phoneticPr fontId="3" type="noConversion"/>
  </si>
  <si>
    <t>zy140.65 原子核物理学</t>
    <phoneticPr fontId="3" type="noConversion"/>
  </si>
  <si>
    <t>zy140.70 高能物理学</t>
    <phoneticPr fontId="3" type="noConversion"/>
  </si>
  <si>
    <t>zy140.75 计算物理学</t>
    <phoneticPr fontId="3" type="noConversion"/>
  </si>
  <si>
    <t>zy140.80 应用物理学</t>
    <phoneticPr fontId="3" type="noConversion"/>
  </si>
  <si>
    <t>zy140.99 物理学其他学科</t>
    <phoneticPr fontId="3" type="noConversion"/>
  </si>
  <si>
    <t>zy150.10 化学史</t>
    <phoneticPr fontId="3" type="noConversion"/>
  </si>
  <si>
    <t>zy150.15 无机化学</t>
    <phoneticPr fontId="3" type="noConversion"/>
  </si>
  <si>
    <t>zy150.20 有机化学</t>
    <phoneticPr fontId="3" type="noConversion"/>
  </si>
  <si>
    <t>zy150.25 分析化学</t>
    <phoneticPr fontId="3" type="noConversion"/>
  </si>
  <si>
    <t>zy150.30 物理化学</t>
    <phoneticPr fontId="3" type="noConversion"/>
  </si>
  <si>
    <t>zy150.35 化学物理学</t>
    <phoneticPr fontId="3" type="noConversion"/>
  </si>
  <si>
    <t>zy150.40 高分子物理</t>
    <phoneticPr fontId="3" type="noConversion"/>
  </si>
  <si>
    <t>zy150.45 高分子化学</t>
    <phoneticPr fontId="3" type="noConversion"/>
  </si>
  <si>
    <t>zy150.50 核化学</t>
    <phoneticPr fontId="3" type="noConversion"/>
  </si>
  <si>
    <t>zy150.55 应用化学</t>
    <phoneticPr fontId="3" type="noConversion"/>
  </si>
  <si>
    <t>zy150.99 化学其他学科</t>
    <phoneticPr fontId="3" type="noConversion"/>
  </si>
  <si>
    <t>zy160.10 天文学史</t>
    <phoneticPr fontId="3" type="noConversion"/>
  </si>
  <si>
    <t>zy160.15 天体力学</t>
    <phoneticPr fontId="3" type="noConversion"/>
  </si>
  <si>
    <t>zy160.20 天体物理学</t>
    <phoneticPr fontId="3" type="noConversion"/>
  </si>
  <si>
    <t>zy160.25 天体化学</t>
    <phoneticPr fontId="3" type="noConversion"/>
  </si>
  <si>
    <t>zy160.30 天体测量学</t>
    <phoneticPr fontId="3" type="noConversion"/>
  </si>
  <si>
    <t>zy160.35 射电天文学</t>
    <phoneticPr fontId="3" type="noConversion"/>
  </si>
  <si>
    <t>zy160.40 空间天文学</t>
    <phoneticPr fontId="3" type="noConversion"/>
  </si>
  <si>
    <t>zy160.45 天体深化学</t>
    <phoneticPr fontId="3" type="noConversion"/>
  </si>
  <si>
    <t>zy160.50 星系动力学</t>
    <phoneticPr fontId="3" type="noConversion"/>
  </si>
  <si>
    <t>zy160.55 恒星与银河系</t>
    <phoneticPr fontId="3" type="noConversion"/>
  </si>
  <si>
    <t>zy160.60 太阳与太阳系</t>
    <phoneticPr fontId="3" type="noConversion"/>
  </si>
  <si>
    <t>zy160.65 天体生物学</t>
    <phoneticPr fontId="3" type="noConversion"/>
  </si>
  <si>
    <t>zy160.99 天文学其他学科</t>
    <phoneticPr fontId="3" type="noConversion"/>
  </si>
  <si>
    <t>zy170.10 地球科学史</t>
    <phoneticPr fontId="3" type="noConversion"/>
  </si>
  <si>
    <t>zy170.15 大气科学</t>
    <phoneticPr fontId="3" type="noConversion"/>
  </si>
  <si>
    <t>zy170.20 固体地球物理学</t>
    <phoneticPr fontId="3" type="noConversion"/>
  </si>
  <si>
    <t>zy170.25 空间物理学</t>
    <phoneticPr fontId="3" type="noConversion"/>
  </si>
  <si>
    <t>zy170.30 地球化学</t>
    <phoneticPr fontId="3" type="noConversion"/>
  </si>
  <si>
    <t>zy170.35 大地测量学</t>
    <phoneticPr fontId="3" type="noConversion"/>
  </si>
  <si>
    <t>zy170.40 地图学</t>
    <phoneticPr fontId="3" type="noConversion"/>
  </si>
  <si>
    <t>zy170.45 地理学</t>
    <phoneticPr fontId="3" type="noConversion"/>
  </si>
  <si>
    <t>zy170.50 地质学</t>
    <phoneticPr fontId="3" type="noConversion"/>
  </si>
  <si>
    <t>zy170.55 水文学</t>
    <phoneticPr fontId="3" type="noConversion"/>
  </si>
  <si>
    <t>zy170.60 海洋科学</t>
    <phoneticPr fontId="3" type="noConversion"/>
  </si>
  <si>
    <t>zy170.99 地球科学其他学科</t>
    <phoneticPr fontId="3" type="noConversion"/>
  </si>
  <si>
    <t>zy180.11 生物数学</t>
    <phoneticPr fontId="3" type="noConversion"/>
  </si>
  <si>
    <t>zy180.14 生物物理学</t>
    <phoneticPr fontId="3" type="noConversion"/>
  </si>
  <si>
    <t>zy180.17 生物化学</t>
    <phoneticPr fontId="3" type="noConversion"/>
  </si>
  <si>
    <t>zy180.21 细胞生物学</t>
    <phoneticPr fontId="3" type="noConversion"/>
  </si>
  <si>
    <t>zy180.24 生理学</t>
    <phoneticPr fontId="3" type="noConversion"/>
  </si>
  <si>
    <t>zy180.27 发育生物学</t>
    <phoneticPr fontId="3" type="noConversion"/>
  </si>
  <si>
    <t>zy180.31 遗传学</t>
    <phoneticPr fontId="3" type="noConversion"/>
  </si>
  <si>
    <t>zy180.34 放射生物学</t>
    <phoneticPr fontId="3" type="noConversion"/>
  </si>
  <si>
    <t>zy180.41 生物进化论</t>
    <phoneticPr fontId="3" type="noConversion"/>
  </si>
  <si>
    <t>zy180.44 生态学</t>
    <phoneticPr fontId="3" type="noConversion"/>
  </si>
  <si>
    <t>zy180.47 神经生物学</t>
    <phoneticPr fontId="3" type="noConversion"/>
  </si>
  <si>
    <t>zy180.51 植物学</t>
    <phoneticPr fontId="3" type="noConversion"/>
  </si>
  <si>
    <t>zy180.54 昆虫学</t>
    <phoneticPr fontId="3" type="noConversion"/>
  </si>
  <si>
    <t>zy180.57 动物学</t>
    <phoneticPr fontId="3" type="noConversion"/>
  </si>
  <si>
    <t>zy180.61 微生物学</t>
    <phoneticPr fontId="3" type="noConversion"/>
  </si>
  <si>
    <t>zy180.64 病毒学</t>
    <phoneticPr fontId="3" type="noConversion"/>
  </si>
  <si>
    <t>zy180.67 人类学</t>
    <phoneticPr fontId="3" type="noConversion"/>
  </si>
  <si>
    <t>zy180.71 生物工程</t>
    <phoneticPr fontId="3" type="noConversion"/>
  </si>
  <si>
    <t>zy180.74 心理学</t>
    <phoneticPr fontId="3" type="noConversion"/>
  </si>
  <si>
    <t>zy180.99 生物学其他学科</t>
    <phoneticPr fontId="3" type="noConversion"/>
  </si>
  <si>
    <t>zy210.10 农业史</t>
    <phoneticPr fontId="3" type="noConversion"/>
  </si>
  <si>
    <t>zy210.20 农业基础学科</t>
    <phoneticPr fontId="3" type="noConversion"/>
  </si>
  <si>
    <t>zy210.30 农艺学</t>
    <phoneticPr fontId="3" type="noConversion"/>
  </si>
  <si>
    <t>zy210.40 园艺学</t>
    <phoneticPr fontId="3" type="noConversion"/>
  </si>
  <si>
    <t>zy210.50 土壤学</t>
    <phoneticPr fontId="3" type="noConversion"/>
  </si>
  <si>
    <t>zy210.60 植物保护学</t>
    <phoneticPr fontId="3" type="noConversion"/>
  </si>
  <si>
    <t>zy210.70 农业工程</t>
    <phoneticPr fontId="3" type="noConversion"/>
  </si>
  <si>
    <t>zy210.99 农学其他学科</t>
    <phoneticPr fontId="3" type="noConversion"/>
  </si>
  <si>
    <t>zy220.10 林业基础学科</t>
    <phoneticPr fontId="3" type="noConversion"/>
  </si>
  <si>
    <t>zy220.15 林木遗传育种学</t>
    <phoneticPr fontId="3" type="noConversion"/>
  </si>
  <si>
    <t>zy220.20 森林培育学</t>
    <phoneticPr fontId="3" type="noConversion"/>
  </si>
  <si>
    <t>zy220.25 森林经理学</t>
    <phoneticPr fontId="3" type="noConversion"/>
  </si>
  <si>
    <t>zy220.30 森林保护学</t>
    <phoneticPr fontId="3" type="noConversion"/>
  </si>
  <si>
    <t>zy220.35 野生动物保护与管理</t>
    <phoneticPr fontId="3" type="noConversion"/>
  </si>
  <si>
    <t>zy220.40 防护林学</t>
    <phoneticPr fontId="3" type="noConversion"/>
  </si>
  <si>
    <t>zy220.45 经济林学</t>
    <phoneticPr fontId="3" type="noConversion"/>
  </si>
  <si>
    <t>zy220.50 园林学</t>
    <phoneticPr fontId="3" type="noConversion"/>
  </si>
  <si>
    <t>zy220.55 林业工程</t>
    <phoneticPr fontId="3" type="noConversion"/>
  </si>
  <si>
    <t>zy220.60 森林统计学</t>
    <phoneticPr fontId="3" type="noConversion"/>
  </si>
  <si>
    <t>zy220.65 林业经济学</t>
    <phoneticPr fontId="3" type="noConversion"/>
  </si>
  <si>
    <t>zy220.99 林学其他学科</t>
    <phoneticPr fontId="3" type="noConversion"/>
  </si>
  <si>
    <t>zy</t>
    <phoneticPr fontId="3" type="noConversion"/>
  </si>
  <si>
    <t>zy201.10 畜牧、兽医科学基础学科</t>
    <phoneticPr fontId="3" type="noConversion"/>
  </si>
  <si>
    <t>zy230.20 畜牧学</t>
    <phoneticPr fontId="3" type="noConversion"/>
  </si>
  <si>
    <t>zy230.30 兽医学</t>
    <phoneticPr fontId="3" type="noConversion"/>
  </si>
  <si>
    <t>zy230.99 畜牧、兽医科学其他学科</t>
    <phoneticPr fontId="3" type="noConversion"/>
  </si>
  <si>
    <t>zy240.10 水产学基础学科</t>
    <phoneticPr fontId="3" type="noConversion"/>
  </si>
  <si>
    <t>zy240.15 水产增殖学</t>
    <phoneticPr fontId="3" type="noConversion"/>
  </si>
  <si>
    <t>zy240.20 水产养殖学</t>
    <phoneticPr fontId="3" type="noConversion"/>
  </si>
  <si>
    <t>zy240.25 水产饲料学</t>
    <phoneticPr fontId="3" type="noConversion"/>
  </si>
  <si>
    <t>zy240.30 水产保护学</t>
    <phoneticPr fontId="3" type="noConversion"/>
  </si>
  <si>
    <t>zy240.35 捕捞学</t>
    <phoneticPr fontId="3" type="noConversion"/>
  </si>
  <si>
    <t>zy240.40 水产品贮藏与加工</t>
    <phoneticPr fontId="3" type="noConversion"/>
  </si>
  <si>
    <t>zy240.45 水产工程学</t>
    <phoneticPr fontId="3" type="noConversion"/>
  </si>
  <si>
    <t>zy240.50 水产资源学</t>
    <phoneticPr fontId="3" type="noConversion"/>
  </si>
  <si>
    <t>zy240.55 水产经济学</t>
    <phoneticPr fontId="3" type="noConversion"/>
  </si>
  <si>
    <t>zy240.99 水产学其他学科</t>
    <phoneticPr fontId="3" type="noConversion"/>
  </si>
  <si>
    <t>zy310.11 医学生物化学</t>
    <phoneticPr fontId="3" type="noConversion"/>
  </si>
  <si>
    <t>zy310.14 人体解剖学</t>
    <phoneticPr fontId="3" type="noConversion"/>
  </si>
  <si>
    <t>zy310.17 医学细胞生物学</t>
    <phoneticPr fontId="3" type="noConversion"/>
  </si>
  <si>
    <t>zy310.21 人体生理学</t>
    <phoneticPr fontId="3" type="noConversion"/>
  </si>
  <si>
    <t>zy310.24 人体组织胚胎学</t>
    <phoneticPr fontId="3" type="noConversion"/>
  </si>
  <si>
    <t>zy310.27 医学遗传学</t>
    <phoneticPr fontId="3" type="noConversion"/>
  </si>
  <si>
    <t>zy310.31 放射医学</t>
    <phoneticPr fontId="3" type="noConversion"/>
  </si>
  <si>
    <t>zy310.34 人体免疫学</t>
    <phoneticPr fontId="3" type="noConversion"/>
  </si>
  <si>
    <t>zy310.37 医学寄生虫学</t>
    <phoneticPr fontId="3" type="noConversion"/>
  </si>
  <si>
    <t>zy310.41 医学微生物学</t>
    <phoneticPr fontId="3" type="noConversion"/>
  </si>
  <si>
    <t>zy310.44 病理学</t>
    <phoneticPr fontId="3" type="noConversion"/>
  </si>
  <si>
    <t>zy310.47 药理学</t>
    <phoneticPr fontId="3" type="noConversion"/>
  </si>
  <si>
    <t>zy310.51 医学实验动物学</t>
    <phoneticPr fontId="3" type="noConversion"/>
  </si>
  <si>
    <t>zy310.54 医学心理学</t>
    <phoneticPr fontId="3" type="noConversion"/>
  </si>
  <si>
    <t>zy310.57 医学统计学</t>
    <phoneticPr fontId="3" type="noConversion"/>
  </si>
  <si>
    <t>zy310.61 生物医学工程学</t>
    <phoneticPr fontId="3" type="noConversion"/>
  </si>
  <si>
    <t>zy310.99 基础医学其他学科</t>
    <phoneticPr fontId="3" type="noConversion"/>
  </si>
  <si>
    <t>zy320.11 临床诊断学</t>
    <phoneticPr fontId="3" type="noConversion"/>
  </si>
  <si>
    <t>zy320.14 保健医学</t>
    <phoneticPr fontId="3" type="noConversion"/>
  </si>
  <si>
    <t>zy320.17 理疗学</t>
    <phoneticPr fontId="3" type="noConversion"/>
  </si>
  <si>
    <t>zy320.21 麻醉学</t>
    <phoneticPr fontId="3" type="noConversion"/>
  </si>
  <si>
    <t>zy320.24 内科学</t>
    <phoneticPr fontId="3" type="noConversion"/>
  </si>
  <si>
    <t>zy320.27 外科学</t>
    <phoneticPr fontId="3" type="noConversion"/>
  </si>
  <si>
    <t>zy320.31 妇产科学</t>
    <phoneticPr fontId="3" type="noConversion"/>
  </si>
  <si>
    <t>zy320.34 儿科学</t>
    <phoneticPr fontId="3" type="noConversion"/>
  </si>
  <si>
    <t>zy320.37 眼科学</t>
    <phoneticPr fontId="3" type="noConversion"/>
  </si>
  <si>
    <t>zy320.41 耳鼻咽喉科学</t>
    <phoneticPr fontId="3" type="noConversion"/>
  </si>
  <si>
    <t>zy320.44 口腔医学</t>
    <phoneticPr fontId="3" type="noConversion"/>
  </si>
  <si>
    <t>zy320.47 皮肤病学</t>
    <phoneticPr fontId="3" type="noConversion"/>
  </si>
  <si>
    <t>zy320.51 性医学</t>
    <phoneticPr fontId="3" type="noConversion"/>
  </si>
  <si>
    <t>zy320.54 神经病学</t>
    <phoneticPr fontId="3" type="noConversion"/>
  </si>
  <si>
    <t>zy320.57 精神病学</t>
    <phoneticPr fontId="3" type="noConversion"/>
  </si>
  <si>
    <t>zy320.61 急诊医学</t>
    <phoneticPr fontId="3" type="noConversion"/>
  </si>
  <si>
    <t>zy320.64 核医学</t>
    <phoneticPr fontId="3" type="noConversion"/>
  </si>
  <si>
    <t>zy320.67 肿瘤学</t>
    <phoneticPr fontId="3" type="noConversion"/>
  </si>
  <si>
    <t>zy320.71 护理学</t>
    <phoneticPr fontId="3" type="noConversion"/>
  </si>
  <si>
    <t>zy320.99 临床医学其他学科</t>
    <phoneticPr fontId="3" type="noConversion"/>
  </si>
  <si>
    <t>zy330.11 营养学</t>
    <phoneticPr fontId="3" type="noConversion"/>
  </si>
  <si>
    <t>zy330.14 毒理学</t>
    <phoneticPr fontId="3" type="noConversion"/>
  </si>
  <si>
    <t>zy330.17 消毒学</t>
    <phoneticPr fontId="3" type="noConversion"/>
  </si>
  <si>
    <t>zy330.21 流行病学</t>
    <phoneticPr fontId="3" type="noConversion"/>
  </si>
  <si>
    <t>zy330.24 传染病学</t>
    <phoneticPr fontId="3" type="noConversion"/>
  </si>
  <si>
    <t>zy330.27 媒介生物控制学</t>
    <phoneticPr fontId="3" type="noConversion"/>
  </si>
  <si>
    <t>zy330.31 环境医学</t>
    <phoneticPr fontId="3" type="noConversion"/>
  </si>
  <si>
    <t>zy330.34 职业病学</t>
    <phoneticPr fontId="3" type="noConversion"/>
  </si>
  <si>
    <t>zy330.37 地方病学</t>
    <phoneticPr fontId="3" type="noConversion"/>
  </si>
  <si>
    <t>zy330.41 社会医学</t>
    <phoneticPr fontId="3" type="noConversion"/>
  </si>
  <si>
    <t>zy330.44 卫生检验学</t>
    <phoneticPr fontId="3" type="noConversion"/>
  </si>
  <si>
    <t>zy330.47 食品卫生学</t>
    <phoneticPr fontId="3" type="noConversion"/>
  </si>
  <si>
    <t>zy330.51 儿少卫生学</t>
    <phoneticPr fontId="3" type="noConversion"/>
  </si>
  <si>
    <t>zy330.54 妇幼卫生学</t>
    <phoneticPr fontId="3" type="noConversion"/>
  </si>
  <si>
    <t>zy330.57 环境卫生学</t>
    <phoneticPr fontId="3" type="noConversion"/>
  </si>
  <si>
    <t>zy330.61 劳动卫生学</t>
    <phoneticPr fontId="3" type="noConversion"/>
  </si>
  <si>
    <t>zy330.64 放射卫生学</t>
    <phoneticPr fontId="3" type="noConversion"/>
  </si>
  <si>
    <t>zy330.67 卫生工程学</t>
    <phoneticPr fontId="3" type="noConversion"/>
  </si>
  <si>
    <t>zy330.71 卫生经济学</t>
    <phoneticPr fontId="3" type="noConversion"/>
  </si>
  <si>
    <t>zy330.74 优生学</t>
    <phoneticPr fontId="3" type="noConversion"/>
  </si>
  <si>
    <t>zy330.77 健康教育学</t>
    <phoneticPr fontId="3" type="noConversion"/>
  </si>
  <si>
    <t>zy330.81 卫生管理学</t>
    <phoneticPr fontId="3" type="noConversion"/>
  </si>
  <si>
    <t>zy330.99 预防医学与卫生学其他学科</t>
    <phoneticPr fontId="3" type="noConversion"/>
  </si>
  <si>
    <t>zy340.10 军事医学</t>
    <phoneticPr fontId="3" type="noConversion"/>
  </si>
  <si>
    <t>zy340.20 特物医学</t>
    <phoneticPr fontId="3" type="noConversion"/>
  </si>
  <si>
    <t>zy340.99 军事医学一特种医学其他学科</t>
    <phoneticPr fontId="3" type="noConversion"/>
  </si>
  <si>
    <t>zy350.10 药物化学</t>
    <phoneticPr fontId="3" type="noConversion"/>
  </si>
  <si>
    <t>zy350.20 生物药物学</t>
    <phoneticPr fontId="3" type="noConversion"/>
  </si>
  <si>
    <t>zy350.25 微生物药物学</t>
    <phoneticPr fontId="3" type="noConversion"/>
  </si>
  <si>
    <t>zy350.30 放射性药物学</t>
    <phoneticPr fontId="3" type="noConversion"/>
  </si>
  <si>
    <t>zy350.40 药效学</t>
    <phoneticPr fontId="3" type="noConversion"/>
  </si>
  <si>
    <t>zy350.35 药剂学</t>
    <phoneticPr fontId="3" type="noConversion"/>
  </si>
  <si>
    <t>zy350.45 药物管理学</t>
    <phoneticPr fontId="3" type="noConversion"/>
  </si>
  <si>
    <t>zy350.50 药物统计学</t>
    <phoneticPr fontId="3" type="noConversion"/>
  </si>
  <si>
    <t>zy350.99 药学其他学科</t>
    <phoneticPr fontId="3" type="noConversion"/>
  </si>
  <si>
    <t>zy360.10 中医学</t>
    <phoneticPr fontId="3" type="noConversion"/>
  </si>
  <si>
    <t>zy360.20 民族医学</t>
    <phoneticPr fontId="3" type="noConversion"/>
  </si>
  <si>
    <t>zy360.30 中西医结合医学</t>
    <phoneticPr fontId="3" type="noConversion"/>
  </si>
  <si>
    <t>zy360.40 中药学</t>
    <phoneticPr fontId="3" type="noConversion"/>
  </si>
  <si>
    <t>zy360.99 中医学与中药学其他学科</t>
    <phoneticPr fontId="3" type="noConversion"/>
  </si>
  <si>
    <t>zy410.10 工程数学</t>
    <phoneticPr fontId="3" type="noConversion"/>
  </si>
  <si>
    <t>zy410.15 工程控制论</t>
    <phoneticPr fontId="3" type="noConversion"/>
  </si>
  <si>
    <t>zy410.20 工程力学</t>
    <phoneticPr fontId="3" type="noConversion"/>
  </si>
  <si>
    <t>zy410.25 工程物理学</t>
    <phoneticPr fontId="3" type="noConversion"/>
  </si>
  <si>
    <t>zy410.30 工程地质学</t>
    <phoneticPr fontId="3" type="noConversion"/>
  </si>
  <si>
    <t>zy410.35 工程水文学</t>
    <phoneticPr fontId="3" type="noConversion"/>
  </si>
  <si>
    <t>zy410.40 工程仿生学</t>
    <phoneticPr fontId="3" type="noConversion"/>
  </si>
  <si>
    <t>zy410.45 工程心理学</t>
    <phoneticPr fontId="3" type="noConversion"/>
  </si>
  <si>
    <t>zy410.50 标准化科学技术</t>
    <phoneticPr fontId="3" type="noConversion"/>
  </si>
  <si>
    <t>zy410.55 计量学</t>
    <phoneticPr fontId="3" type="noConversion"/>
  </si>
  <si>
    <t>zy410.60 工程图学</t>
    <phoneticPr fontId="3" type="noConversion"/>
  </si>
  <si>
    <t>zy410.65 勘查技术</t>
    <phoneticPr fontId="3" type="noConversion"/>
  </si>
  <si>
    <t>zy410.70 工程通用技术</t>
    <phoneticPr fontId="3" type="noConversion"/>
  </si>
  <si>
    <t>zy410.75 工业工程学</t>
    <phoneticPr fontId="3" type="noConversion"/>
  </si>
  <si>
    <t>zy410.99 工程与技术科学基础学科其他学科</t>
    <phoneticPr fontId="3" type="noConversion"/>
  </si>
  <si>
    <t>zy420.10 大地测量技术</t>
    <phoneticPr fontId="3" type="noConversion"/>
  </si>
  <si>
    <t>zy420.20 摄影测量与遥感技术</t>
    <phoneticPr fontId="3" type="noConversion"/>
  </si>
  <si>
    <t>zy420.30 地图制图技术</t>
    <phoneticPr fontId="3" type="noConversion"/>
  </si>
  <si>
    <t>zy420.40 工程没理技术</t>
    <phoneticPr fontId="3" type="noConversion"/>
  </si>
  <si>
    <t>zy420.50 海洋测绘</t>
    <phoneticPr fontId="3" type="noConversion"/>
  </si>
  <si>
    <t>zy420.60 测绘仪器</t>
    <phoneticPr fontId="3" type="noConversion"/>
  </si>
  <si>
    <t>zy420.99 测绘科学技术其他学科</t>
    <phoneticPr fontId="3" type="noConversion"/>
  </si>
  <si>
    <t>zy430.10 材料科学基础学科</t>
    <phoneticPr fontId="3" type="noConversion"/>
  </si>
  <si>
    <t>zy430.15 材料表面与界面</t>
    <phoneticPr fontId="3" type="noConversion"/>
  </si>
  <si>
    <t>zy430.20 材料失效与保护</t>
    <phoneticPr fontId="3" type="noConversion"/>
  </si>
  <si>
    <t>zy430.25 材料检测与分析技术</t>
    <phoneticPr fontId="3" type="noConversion"/>
  </si>
  <si>
    <t>zy430.30 材料实验</t>
    <phoneticPr fontId="3" type="noConversion"/>
  </si>
  <si>
    <t>zy430.35 材料合成与加工工艺</t>
    <phoneticPr fontId="3" type="noConversion"/>
  </si>
  <si>
    <t>zy430.40 金属材料</t>
    <phoneticPr fontId="3" type="noConversion"/>
  </si>
  <si>
    <t>zy430.45 无机非金属材料</t>
    <phoneticPr fontId="3" type="noConversion"/>
  </si>
  <si>
    <t>zy430.50 有机高分子材料</t>
    <phoneticPr fontId="3" type="noConversion"/>
  </si>
  <si>
    <t>zy430.55 复合材料</t>
    <phoneticPr fontId="3" type="noConversion"/>
  </si>
  <si>
    <t>zy430.99 材料科学其他学科</t>
    <phoneticPr fontId="3" type="noConversion"/>
  </si>
  <si>
    <t>zy440.10 矿山地质学</t>
    <phoneticPr fontId="3" type="noConversion"/>
  </si>
  <si>
    <t>zy440.15 矿山测量</t>
    <phoneticPr fontId="3" type="noConversion"/>
  </si>
  <si>
    <t>zy440.20 矿山设计</t>
    <phoneticPr fontId="3" type="noConversion"/>
  </si>
  <si>
    <t>zy440.25 矿山地面工程</t>
    <phoneticPr fontId="3" type="noConversion"/>
  </si>
  <si>
    <t>zy440.30 井巷工程</t>
    <phoneticPr fontId="3" type="noConversion"/>
  </si>
  <si>
    <t>zy440.35 采矿工程</t>
    <phoneticPr fontId="3" type="noConversion"/>
  </si>
  <si>
    <t>zy440.40 选矿工程</t>
    <phoneticPr fontId="3" type="noConversion"/>
  </si>
  <si>
    <t>zy440.45 钻井工程</t>
    <phoneticPr fontId="3" type="noConversion"/>
  </si>
  <si>
    <t>zy440.50 油气田井开发工程</t>
    <phoneticPr fontId="3" type="noConversion"/>
  </si>
  <si>
    <t>zy440.55 石油、天然气储存与运输工程</t>
    <phoneticPr fontId="3" type="noConversion"/>
  </si>
  <si>
    <t>zy440.60 矿山机械工程</t>
    <phoneticPr fontId="3" type="noConversion"/>
  </si>
  <si>
    <t>zy440.65 矿山电气工程</t>
    <phoneticPr fontId="3" type="noConversion"/>
  </si>
  <si>
    <t>zy440.70 采矿环境工程</t>
    <phoneticPr fontId="3" type="noConversion"/>
  </si>
  <si>
    <t>zy440.75 矿山安全</t>
    <phoneticPr fontId="3" type="noConversion"/>
  </si>
  <si>
    <t>zy440.80 矿山综合利用工程</t>
    <phoneticPr fontId="3" type="noConversion"/>
  </si>
  <si>
    <t>zy440.99 矿山工程技术其他学科</t>
    <phoneticPr fontId="3" type="noConversion"/>
  </si>
  <si>
    <t>zy450.10 冶金物理化学</t>
    <phoneticPr fontId="3" type="noConversion"/>
  </si>
  <si>
    <t>zy450.15 冶金反应工程</t>
    <phoneticPr fontId="3" type="noConversion"/>
  </si>
  <si>
    <t>zy450.20 冶金原料与预处理</t>
    <phoneticPr fontId="3" type="noConversion"/>
  </si>
  <si>
    <t>zy450.25 冶金热能工程</t>
    <phoneticPr fontId="3" type="noConversion"/>
  </si>
  <si>
    <t>zy450.30 冶金技术</t>
    <phoneticPr fontId="3" type="noConversion"/>
  </si>
  <si>
    <t>zy450.35 钢铁冶金</t>
    <phoneticPr fontId="3" type="noConversion"/>
  </si>
  <si>
    <t>zy450.40 有色金属冶金</t>
    <phoneticPr fontId="3" type="noConversion"/>
  </si>
  <si>
    <t>zy450.45 轧制</t>
    <phoneticPr fontId="3" type="noConversion"/>
  </si>
  <si>
    <t>zy450.50 冶金机械及自动化</t>
    <phoneticPr fontId="3" type="noConversion"/>
  </si>
  <si>
    <t>zy450.99 冶金工程技术其他学科</t>
    <phoneticPr fontId="3" type="noConversion"/>
  </si>
  <si>
    <t>zy460.10 机械史</t>
    <phoneticPr fontId="3" type="noConversion"/>
  </si>
  <si>
    <t>zy460.15 机械学</t>
    <phoneticPr fontId="3" type="noConversion"/>
  </si>
  <si>
    <t>zy460.20 机械设计</t>
    <phoneticPr fontId="3" type="noConversion"/>
  </si>
  <si>
    <t>zy460.25 机械制造工艺与设备</t>
    <phoneticPr fontId="3" type="noConversion"/>
  </si>
  <si>
    <t>zy460.30 刀具技术</t>
    <phoneticPr fontId="3" type="noConversion"/>
  </si>
  <si>
    <t>zy460.35 机床技术</t>
    <phoneticPr fontId="3" type="noConversion"/>
  </si>
  <si>
    <t>zy460.40 仪器仪表技术</t>
    <phoneticPr fontId="3" type="noConversion"/>
  </si>
  <si>
    <t>zy460.45 流体传动与控制</t>
    <phoneticPr fontId="3" type="noConversion"/>
  </si>
  <si>
    <t>zy460.50 机械制造自动化</t>
    <phoneticPr fontId="3" type="noConversion"/>
  </si>
  <si>
    <t>zy460.55 专用机械工程</t>
    <phoneticPr fontId="3" type="noConversion"/>
  </si>
  <si>
    <t>zy460.99 机械工程其他学科</t>
    <phoneticPr fontId="3" type="noConversion"/>
  </si>
  <si>
    <t>zy470.10 工程热物理</t>
    <phoneticPr fontId="3" type="noConversion"/>
  </si>
  <si>
    <t>zy470.20 热工学</t>
    <phoneticPr fontId="3" type="noConversion"/>
  </si>
  <si>
    <t>zy470.30 动力机械工程</t>
    <phoneticPr fontId="3" type="noConversion"/>
  </si>
  <si>
    <t>zy470.40 电气工程</t>
    <phoneticPr fontId="3" type="noConversion"/>
  </si>
  <si>
    <t>zy470.99 动力与电气工程其他学科</t>
    <phoneticPr fontId="3" type="noConversion"/>
  </si>
  <si>
    <t>zy480.10 能源化学</t>
    <phoneticPr fontId="3" type="noConversion"/>
  </si>
  <si>
    <t>zy480.20 能源地理学</t>
    <phoneticPr fontId="3" type="noConversion"/>
  </si>
  <si>
    <t>zy480.30 能源计算与测量</t>
    <phoneticPr fontId="3" type="noConversion"/>
  </si>
  <si>
    <t>zy480.40 储能技术</t>
    <phoneticPr fontId="3" type="noConversion"/>
  </si>
  <si>
    <t>zy480.50 节能技术</t>
    <phoneticPr fontId="3" type="noConversion"/>
  </si>
  <si>
    <t>zy480.60 一次能源</t>
    <phoneticPr fontId="3" type="noConversion"/>
  </si>
  <si>
    <t>zy480.70 二次能源</t>
    <phoneticPr fontId="3" type="noConversion"/>
  </si>
  <si>
    <t>zy480.80 能源系统工程</t>
    <phoneticPr fontId="3" type="noConversion"/>
  </si>
  <si>
    <t>zy480.99 能源科学技术其他学科</t>
    <phoneticPr fontId="3" type="noConversion"/>
  </si>
  <si>
    <t>zy490.10 辐射物理与技术</t>
    <phoneticPr fontId="3" type="noConversion"/>
  </si>
  <si>
    <t>zy490.15 核探测技术与核电子学</t>
    <phoneticPr fontId="3" type="noConversion"/>
  </si>
  <si>
    <t>zy490.20 放射性计量学</t>
    <phoneticPr fontId="3" type="noConversion"/>
  </si>
  <si>
    <t>zy490.25 核仪器、仪表</t>
    <phoneticPr fontId="3" type="noConversion"/>
  </si>
  <si>
    <t>zy490.30 核材料与工艺技术</t>
    <phoneticPr fontId="3" type="noConversion"/>
  </si>
  <si>
    <t>zy490.35 粒子加速器</t>
    <phoneticPr fontId="3" type="noConversion"/>
  </si>
  <si>
    <t>zy490.40 裂变堆工程技术</t>
    <phoneticPr fontId="3" type="noConversion"/>
  </si>
  <si>
    <t>zy490.45 核聚变工程技术</t>
    <phoneticPr fontId="3" type="noConversion"/>
  </si>
  <si>
    <t>zy490.50 核动力工程技术</t>
    <phoneticPr fontId="3" type="noConversion"/>
  </si>
  <si>
    <t>zy490.55 同位素技术</t>
    <phoneticPr fontId="3" type="noConversion"/>
  </si>
  <si>
    <t>zy490.60 核爆炸工程</t>
    <phoneticPr fontId="3" type="noConversion"/>
  </si>
  <si>
    <t>zy490.65 核安全</t>
    <phoneticPr fontId="3" type="noConversion"/>
  </si>
  <si>
    <t>zy490.70 乏燃料后处理技术</t>
    <phoneticPr fontId="3" type="noConversion"/>
  </si>
  <si>
    <t>zy490.75 辐射防护技术</t>
    <phoneticPr fontId="3" type="noConversion"/>
  </si>
  <si>
    <t>zy490.80 核设施退役技术</t>
    <phoneticPr fontId="3" type="noConversion"/>
  </si>
  <si>
    <t>zy490.85 放射性三废处理、处理技术</t>
    <phoneticPr fontId="3" type="noConversion"/>
  </si>
  <si>
    <t>zy490.99 核科学技术其他学科</t>
    <phoneticPr fontId="3" type="noConversion"/>
  </si>
  <si>
    <t>zy510.10 电子技术</t>
    <phoneticPr fontId="3" type="noConversion"/>
  </si>
  <si>
    <t>zy510.20 光电子学与激光技术</t>
    <phoneticPr fontId="3" type="noConversion"/>
  </si>
  <si>
    <t>zy510.30 半导体技术</t>
    <phoneticPr fontId="3" type="noConversion"/>
  </si>
  <si>
    <t>zy510.40 信息处理技术</t>
    <phoneticPr fontId="3" type="noConversion"/>
  </si>
  <si>
    <t>zy510.50 通信技术</t>
    <phoneticPr fontId="3" type="noConversion"/>
  </si>
  <si>
    <t>zy510.60 广播与电视工程技术</t>
    <phoneticPr fontId="3" type="noConversion"/>
  </si>
  <si>
    <t>zy510.70 雷达工程</t>
    <phoneticPr fontId="3" type="noConversion"/>
  </si>
  <si>
    <t>zy510.80 自动控制技术</t>
    <phoneticPr fontId="3" type="noConversion"/>
  </si>
  <si>
    <t>zy510.99 电子、通信与自动控制技术其他学科</t>
    <phoneticPr fontId="3" type="noConversion"/>
  </si>
  <si>
    <t>zy520.10 计算机科学技术基础学科</t>
    <phoneticPr fontId="3" type="noConversion"/>
  </si>
  <si>
    <t>zy520.20 人工智能</t>
    <phoneticPr fontId="3" type="noConversion"/>
  </si>
  <si>
    <t>zy520.30 计算机系统结构</t>
    <phoneticPr fontId="3" type="noConversion"/>
  </si>
  <si>
    <t>zy520.40 计算机软件</t>
    <phoneticPr fontId="3" type="noConversion"/>
  </si>
  <si>
    <t>zy520.50 计算机工程</t>
    <phoneticPr fontId="3" type="noConversion"/>
  </si>
  <si>
    <t>zy520.60 计算机应用</t>
    <phoneticPr fontId="3" type="noConversion"/>
  </si>
  <si>
    <t>zy520.99 计算机科学技术其他学科</t>
    <phoneticPr fontId="3" type="noConversion"/>
  </si>
  <si>
    <t>zy530.11 化学工程基础学科</t>
    <phoneticPr fontId="3" type="noConversion"/>
  </si>
  <si>
    <t>zy530.14 化工没理技术与仪器仪表</t>
    <phoneticPr fontId="3" type="noConversion"/>
  </si>
  <si>
    <t>zy530.17 化工传递过程</t>
    <phoneticPr fontId="3" type="noConversion"/>
  </si>
  <si>
    <t>zy530.21 化学分离工程</t>
    <phoneticPr fontId="3" type="noConversion"/>
  </si>
  <si>
    <t>zy530.24 化学反应工程</t>
    <phoneticPr fontId="3" type="noConversion"/>
  </si>
  <si>
    <t>zy530.27 化工系统工程</t>
    <phoneticPr fontId="3" type="noConversion"/>
  </si>
  <si>
    <t>zy530.31 化工机械与设备</t>
    <phoneticPr fontId="3" type="noConversion"/>
  </si>
  <si>
    <t>zy530.34 无机化学工程</t>
    <phoneticPr fontId="3" type="noConversion"/>
  </si>
  <si>
    <t>zy530.37 有机化学工程</t>
    <phoneticPr fontId="3" type="noConversion"/>
  </si>
  <si>
    <t>zy530.41 电化学工程</t>
    <phoneticPr fontId="3" type="noConversion"/>
  </si>
  <si>
    <t>zy530.44 高聚物工程</t>
    <phoneticPr fontId="3" type="noConversion"/>
  </si>
  <si>
    <t>zy530.47 煤化学工程</t>
    <phoneticPr fontId="3" type="noConversion"/>
  </si>
  <si>
    <t>zy530.51 石油化学工程</t>
    <phoneticPr fontId="3" type="noConversion"/>
  </si>
  <si>
    <t>zy530.54 精细化学工程</t>
    <phoneticPr fontId="3" type="noConversion"/>
  </si>
  <si>
    <t>zy530.57 造纸技术</t>
    <phoneticPr fontId="3" type="noConversion"/>
  </si>
  <si>
    <t>zy530.61 毛皮与制革工程</t>
    <phoneticPr fontId="3" type="noConversion"/>
  </si>
  <si>
    <t>zy530.64 制药工程</t>
    <phoneticPr fontId="3" type="noConversion"/>
  </si>
  <si>
    <t>zy530.67 生物化学工程</t>
    <phoneticPr fontId="3" type="noConversion"/>
  </si>
  <si>
    <t>zy530.99 化学工程其他学科</t>
    <phoneticPr fontId="3" type="noConversion"/>
  </si>
  <si>
    <t>zy540.10 纺织科学技术基础学科</t>
    <phoneticPr fontId="3" type="noConversion"/>
  </si>
  <si>
    <t>zy540.20 纺织材料</t>
    <phoneticPr fontId="3" type="noConversion"/>
  </si>
  <si>
    <t>zy540.30 纤维制造技术</t>
    <phoneticPr fontId="3" type="noConversion"/>
  </si>
  <si>
    <t>zy540.40 纺织技术</t>
    <phoneticPr fontId="3" type="noConversion"/>
  </si>
  <si>
    <t>zy540.50 染整技术</t>
    <phoneticPr fontId="3" type="noConversion"/>
  </si>
  <si>
    <t>zy540.60 服装技术</t>
    <phoneticPr fontId="3" type="noConversion"/>
  </si>
  <si>
    <t>zy540.70 纺织机械与设备</t>
    <phoneticPr fontId="3" type="noConversion"/>
  </si>
  <si>
    <t>zy540.99 纺织科学技术其他学科</t>
    <phoneticPr fontId="3" type="noConversion"/>
  </si>
  <si>
    <t>zy550.10 食品科学技术基础学科</t>
    <phoneticPr fontId="3" type="noConversion"/>
  </si>
  <si>
    <t>zy550.20 食品加工技术</t>
    <phoneticPr fontId="3" type="noConversion"/>
  </si>
  <si>
    <t>zy550.30 食品包装与储藏</t>
    <phoneticPr fontId="3" type="noConversion"/>
  </si>
  <si>
    <t>zy550.40 食品机械</t>
    <phoneticPr fontId="3" type="noConversion"/>
  </si>
  <si>
    <t>zy550.50 食品加工的副产品加工与利用</t>
    <phoneticPr fontId="3" type="noConversion"/>
  </si>
  <si>
    <t>zy550.60 食品工业企业管理学</t>
    <phoneticPr fontId="3" type="noConversion"/>
  </si>
  <si>
    <t>zy550.99 食品科学技术其他学科</t>
    <phoneticPr fontId="3" type="noConversion"/>
  </si>
  <si>
    <t>zy560.10 建筑史</t>
    <phoneticPr fontId="3" type="noConversion"/>
  </si>
  <si>
    <t>zy560.15 土木建筑工程基础学科</t>
    <phoneticPr fontId="3" type="noConversion"/>
  </si>
  <si>
    <t>zy560.20 土木建筑工程测量</t>
    <phoneticPr fontId="3" type="noConversion"/>
  </si>
  <si>
    <t>zy560.25 建筑材料</t>
    <phoneticPr fontId="3" type="noConversion"/>
  </si>
  <si>
    <t>zy560.30 工程结构</t>
    <phoneticPr fontId="3" type="noConversion"/>
  </si>
  <si>
    <t>zy560.35 土木建筑结构</t>
    <phoneticPr fontId="3" type="noConversion"/>
  </si>
  <si>
    <t>zy560.40 土木建筑工程设计</t>
    <phoneticPr fontId="3" type="noConversion"/>
  </si>
  <si>
    <t>zy560.45 土木建筑工程施工</t>
    <phoneticPr fontId="3" type="noConversion"/>
  </si>
  <si>
    <t>zy560.50 土木工程机械与设备</t>
    <phoneticPr fontId="3" type="noConversion"/>
  </si>
  <si>
    <t>zy560.55 市政工程</t>
    <phoneticPr fontId="3" type="noConversion"/>
  </si>
  <si>
    <t>zy560.60 建筑经济学</t>
    <phoneticPr fontId="3" type="noConversion"/>
  </si>
  <si>
    <t>zy560.99 土木建筑工程其他学科</t>
    <phoneticPr fontId="3" type="noConversion"/>
  </si>
  <si>
    <t>zy570.10 水利工程基础学科</t>
    <phoneticPr fontId="3" type="noConversion"/>
  </si>
  <si>
    <t>zy570.15 水利工程测量</t>
    <phoneticPr fontId="3" type="noConversion"/>
  </si>
  <si>
    <t>zy570.20 水工材料</t>
    <phoneticPr fontId="3" type="noConversion"/>
  </si>
  <si>
    <t>zy570.25 水工结构</t>
    <phoneticPr fontId="3" type="noConversion"/>
  </si>
  <si>
    <t>zy570.30 水力机械</t>
    <phoneticPr fontId="3" type="noConversion"/>
  </si>
  <si>
    <t>zy570.35 水利工程施工</t>
    <phoneticPr fontId="3" type="noConversion"/>
  </si>
  <si>
    <t>zy570.40 水处理</t>
    <phoneticPr fontId="3" type="noConversion"/>
  </si>
  <si>
    <t>zy570.45 河流泥沙工程学</t>
    <phoneticPr fontId="3" type="noConversion"/>
  </si>
  <si>
    <t>zy570.50 海洋工程</t>
    <phoneticPr fontId="3" type="noConversion"/>
  </si>
  <si>
    <t>zy570.55 环境水利</t>
    <phoneticPr fontId="3" type="noConversion"/>
  </si>
  <si>
    <t>zy570.60 水利管理</t>
    <phoneticPr fontId="3" type="noConversion"/>
  </si>
  <si>
    <t>zy570.65 防洪工程</t>
    <phoneticPr fontId="3" type="noConversion"/>
  </si>
  <si>
    <t>zy570.70 水利经济学</t>
    <phoneticPr fontId="3" type="noConversion"/>
  </si>
  <si>
    <t>zy570.99 水利工程其他学科</t>
    <phoneticPr fontId="3" type="noConversion"/>
  </si>
  <si>
    <t>zy580.10 道路工程</t>
    <phoneticPr fontId="3" type="noConversion"/>
  </si>
  <si>
    <t>zy580.20 公路运输</t>
    <phoneticPr fontId="3" type="noConversion"/>
  </si>
  <si>
    <t>zy580.30 铁路运输</t>
    <phoneticPr fontId="3" type="noConversion"/>
  </si>
  <si>
    <t>zy580.40 水路运输</t>
    <phoneticPr fontId="3" type="noConversion"/>
  </si>
  <si>
    <t>zy580.50 船舶、舰舶工程</t>
    <phoneticPr fontId="3" type="noConversion"/>
  </si>
  <si>
    <t>zy580.60 航空运输</t>
    <phoneticPr fontId="3" type="noConversion"/>
  </si>
  <si>
    <t>zy580.70 交通运输系统工程</t>
    <phoneticPr fontId="3" type="noConversion"/>
  </si>
  <si>
    <t>zy580.80 交通运输安全工程</t>
    <phoneticPr fontId="3" type="noConversion"/>
  </si>
  <si>
    <t>zy580.99 交通运输工程其他学科</t>
    <phoneticPr fontId="3" type="noConversion"/>
  </si>
  <si>
    <t>zy590.10 航空、航天科学技术基础学科</t>
    <phoneticPr fontId="3" type="noConversion"/>
  </si>
  <si>
    <t>zy590.15 航空器结构与设计</t>
    <phoneticPr fontId="3" type="noConversion"/>
  </si>
  <si>
    <t>zy590.20 航天器结构与设计</t>
    <phoneticPr fontId="3" type="noConversion"/>
  </si>
  <si>
    <t>zy590.25 航空、航天推进系统</t>
    <phoneticPr fontId="3" type="noConversion"/>
  </si>
  <si>
    <t>zy590.30 飞行器仪表、设备</t>
    <phoneticPr fontId="3" type="noConversion"/>
  </si>
  <si>
    <t>zy590.35 飞行器控制、导航技术</t>
    <phoneticPr fontId="3" type="noConversion"/>
  </si>
  <si>
    <t>zy590.40 航空、航天材料</t>
    <phoneticPr fontId="3" type="noConversion"/>
  </si>
  <si>
    <t>zy590.45 飞行器制造技术</t>
    <phoneticPr fontId="3" type="noConversion"/>
  </si>
  <si>
    <t>zy590.50 飞行器试验技术</t>
    <phoneticPr fontId="3" type="noConversion"/>
  </si>
  <si>
    <t>zy590.55 飞行器发射、飞行技术</t>
    <phoneticPr fontId="3" type="noConversion"/>
  </si>
  <si>
    <t>zy590.60 航天地面设施、技术保障</t>
    <phoneticPr fontId="3" type="noConversion"/>
  </si>
  <si>
    <t>zy590.65 航空、航天系统工程</t>
    <phoneticPr fontId="3" type="noConversion"/>
  </si>
  <si>
    <t>zy590.99 航空、航天科学技术其他学科</t>
    <phoneticPr fontId="3" type="noConversion"/>
  </si>
  <si>
    <t>zy610.10 环境科学技术基础学科</t>
    <phoneticPr fontId="3" type="noConversion"/>
  </si>
  <si>
    <t>zy610.20 环境学</t>
    <phoneticPr fontId="3" type="noConversion"/>
  </si>
  <si>
    <t>zy610.30 环境工程学</t>
    <phoneticPr fontId="3" type="noConversion"/>
  </si>
  <si>
    <t>zy610.99 环境科学技术其他学科</t>
    <phoneticPr fontId="3" type="noConversion"/>
  </si>
  <si>
    <t>zy620.10 安全科学技术基础学科</t>
    <phoneticPr fontId="3" type="noConversion"/>
  </si>
  <si>
    <t>zy620.20 安全学</t>
    <phoneticPr fontId="3" type="noConversion"/>
  </si>
  <si>
    <t>zy620.30 安全工程</t>
    <phoneticPr fontId="3" type="noConversion"/>
  </si>
  <si>
    <t>zy620.40 职业卫生工程</t>
    <phoneticPr fontId="3" type="noConversion"/>
  </si>
  <si>
    <t>zy620.50 安全管理工程</t>
    <phoneticPr fontId="3" type="noConversion"/>
  </si>
  <si>
    <t>zy620.99 安全科学技术其他学科</t>
    <phoneticPr fontId="3" type="noConversion"/>
  </si>
  <si>
    <t>zy630.10 管理思想史</t>
    <phoneticPr fontId="3" type="noConversion"/>
  </si>
  <si>
    <t>zy630.15 管理理论</t>
    <phoneticPr fontId="3" type="noConversion"/>
  </si>
  <si>
    <t>zy630.20 管理心理学</t>
    <phoneticPr fontId="3" type="noConversion"/>
  </si>
  <si>
    <t>zy630.25 管理计量学</t>
    <phoneticPr fontId="3" type="noConversion"/>
  </si>
  <si>
    <t>zy630.30 部门经济管理</t>
    <phoneticPr fontId="3" type="noConversion"/>
  </si>
  <si>
    <t>zy630.35 科学学与科技管理</t>
    <phoneticPr fontId="3" type="noConversion"/>
  </si>
  <si>
    <t>zy630.40 企业管理</t>
    <phoneticPr fontId="3" type="noConversion"/>
  </si>
  <si>
    <t>zy630.45 行政管理</t>
    <phoneticPr fontId="3" type="noConversion"/>
  </si>
  <si>
    <t>zy630.50 管理工程</t>
    <phoneticPr fontId="3" type="noConversion"/>
  </si>
  <si>
    <t>zy630.55 人力资源开发与管理</t>
    <phoneticPr fontId="3" type="noConversion"/>
  </si>
  <si>
    <t>zy630.60 未来学</t>
    <phoneticPr fontId="3" type="noConversion"/>
  </si>
  <si>
    <t>zy630.99 管理学其他学科</t>
    <phoneticPr fontId="3" type="noConversion"/>
  </si>
  <si>
    <t>zy710.10 马、恩、列、斯思想研究</t>
    <phoneticPr fontId="3" type="noConversion"/>
  </si>
  <si>
    <t>zy710.20 毛泽东思想研究</t>
    <phoneticPr fontId="3" type="noConversion"/>
  </si>
  <si>
    <t>zy710.30 马克思主义思想史</t>
    <phoneticPr fontId="3" type="noConversion"/>
  </si>
  <si>
    <t>zy710.40 科学社会主义</t>
    <phoneticPr fontId="3" type="noConversion"/>
  </si>
  <si>
    <t>zy710.50 社会主义运动史</t>
    <phoneticPr fontId="3" type="noConversion"/>
  </si>
  <si>
    <t>zy710.60 国外马克思主义研究</t>
    <phoneticPr fontId="3" type="noConversion"/>
  </si>
  <si>
    <t>zy710.99 马克思主义其他学科</t>
    <phoneticPr fontId="3" type="noConversion"/>
  </si>
  <si>
    <t>zy720.10 马克思主义哲学</t>
    <phoneticPr fontId="3" type="noConversion"/>
  </si>
  <si>
    <t>zy720.15 自然辩证法</t>
    <phoneticPr fontId="3" type="noConversion"/>
  </si>
  <si>
    <t>zy720.20 中国哲学史</t>
    <phoneticPr fontId="3" type="noConversion"/>
  </si>
  <si>
    <t>zy720.25 东方哲学史</t>
    <phoneticPr fontId="3" type="noConversion"/>
  </si>
  <si>
    <t>zy720.30 西方哲学史</t>
    <phoneticPr fontId="3" type="noConversion"/>
  </si>
  <si>
    <t>zy720.35 现代外国哲学</t>
    <phoneticPr fontId="3" type="noConversion"/>
  </si>
  <si>
    <t>zy720.40 逻辑学</t>
    <phoneticPr fontId="3" type="noConversion"/>
  </si>
  <si>
    <t>zy720.45 伦理学</t>
    <phoneticPr fontId="3" type="noConversion"/>
  </si>
  <si>
    <t>zy720.50 美学</t>
    <phoneticPr fontId="3" type="noConversion"/>
  </si>
  <si>
    <t>zy720.99 哲学其他学科</t>
    <phoneticPr fontId="3" type="noConversion"/>
  </si>
  <si>
    <t>zy730.11 宗教学理论</t>
    <phoneticPr fontId="3" type="noConversion"/>
  </si>
  <si>
    <t>zy730.14 无神论</t>
    <phoneticPr fontId="3" type="noConversion"/>
  </si>
  <si>
    <t>zy730.17 原始宗教</t>
    <phoneticPr fontId="3" type="noConversion"/>
  </si>
  <si>
    <t>zy730.21 古代宗教</t>
    <phoneticPr fontId="3" type="noConversion"/>
  </si>
  <si>
    <t>zy730.24 佛教</t>
    <phoneticPr fontId="3" type="noConversion"/>
  </si>
  <si>
    <t>zy730.27 基督教</t>
    <phoneticPr fontId="3" type="noConversion"/>
  </si>
  <si>
    <t>zy730.31 伊斯兰教</t>
    <phoneticPr fontId="3" type="noConversion"/>
  </si>
  <si>
    <t>zy730.34 道教</t>
    <phoneticPr fontId="3" type="noConversion"/>
  </si>
  <si>
    <t>zy730.37 印度教</t>
    <phoneticPr fontId="3" type="noConversion"/>
  </si>
  <si>
    <t>zy730.41 犹太教</t>
    <phoneticPr fontId="3" type="noConversion"/>
  </si>
  <si>
    <t>zy730.44 袄教</t>
    <phoneticPr fontId="3" type="noConversion"/>
  </si>
  <si>
    <t>zy730.47 摩尼教</t>
    <phoneticPr fontId="3" type="noConversion"/>
  </si>
  <si>
    <t>zy730.51 锡克教</t>
    <phoneticPr fontId="3" type="noConversion"/>
  </si>
  <si>
    <t>zy730.54 耆那教</t>
    <phoneticPr fontId="3" type="noConversion"/>
  </si>
  <si>
    <t>zy730.57 神道教</t>
    <phoneticPr fontId="3" type="noConversion"/>
  </si>
  <si>
    <t>zy730.61 中国民间宗教与民间信仰</t>
    <phoneticPr fontId="3" type="noConversion"/>
  </si>
  <si>
    <t>zy730.64 中国少数民族宗教</t>
    <phoneticPr fontId="3" type="noConversion"/>
  </si>
  <si>
    <t>zy730.67 当代宗教</t>
    <phoneticPr fontId="3" type="noConversion"/>
  </si>
  <si>
    <t>zy730.99 宗教学其他学科</t>
    <phoneticPr fontId="3" type="noConversion"/>
  </si>
  <si>
    <t>zy740.10 普通语言学</t>
    <phoneticPr fontId="3" type="noConversion"/>
  </si>
  <si>
    <t>zy740.15 比较语言学</t>
    <phoneticPr fontId="3" type="noConversion"/>
  </si>
  <si>
    <t>zy740.20 语言地理学</t>
    <phoneticPr fontId="3" type="noConversion"/>
  </si>
  <si>
    <t>zy740.25 社会语言学</t>
    <phoneticPr fontId="3" type="noConversion"/>
  </si>
  <si>
    <t>zy740.30 心理语言学</t>
    <phoneticPr fontId="3" type="noConversion"/>
  </si>
  <si>
    <t>zy740.35 应用语言学</t>
    <phoneticPr fontId="3" type="noConversion"/>
  </si>
  <si>
    <t>zy740.40 汉语研究</t>
    <phoneticPr fontId="3" type="noConversion"/>
  </si>
  <si>
    <t>zy740.45 中国少数民族语言文字</t>
    <phoneticPr fontId="3" type="noConversion"/>
  </si>
  <si>
    <t>zy740.50 外国语言</t>
    <phoneticPr fontId="3" type="noConversion"/>
  </si>
  <si>
    <t>zy740.99 语言学其他学科</t>
    <phoneticPr fontId="3" type="noConversion"/>
  </si>
  <si>
    <t>zy750.11 文学理论</t>
    <phoneticPr fontId="3" type="noConversion"/>
  </si>
  <si>
    <t>zy750.14 文艺美学</t>
    <phoneticPr fontId="3" type="noConversion"/>
  </si>
  <si>
    <t>zy750.17 文学批评</t>
    <phoneticPr fontId="3" type="noConversion"/>
  </si>
  <si>
    <t>zy750.21 比较文学</t>
    <phoneticPr fontId="3" type="noConversion"/>
  </si>
  <si>
    <t>zy750.24 中国古代文学史</t>
    <phoneticPr fontId="3" type="noConversion"/>
  </si>
  <si>
    <t>zy750.27 中国近代文学史</t>
    <phoneticPr fontId="3" type="noConversion"/>
  </si>
  <si>
    <t>zy750.31 中国现代文学史</t>
    <phoneticPr fontId="3" type="noConversion"/>
  </si>
  <si>
    <t>zy750.34 中国各体文学</t>
    <phoneticPr fontId="3" type="noConversion"/>
  </si>
  <si>
    <t>zy750.37 中国民间文学</t>
    <phoneticPr fontId="3" type="noConversion"/>
  </si>
  <si>
    <t>zy750.41 中国儿童文学</t>
    <phoneticPr fontId="3" type="noConversion"/>
  </si>
  <si>
    <t>zy750.44 中国少数民族文学</t>
    <phoneticPr fontId="3" type="noConversion"/>
  </si>
  <si>
    <t>zy750.47 世界文学史</t>
    <phoneticPr fontId="3" type="noConversion"/>
  </si>
  <si>
    <t>zy750.51 东方文学</t>
    <phoneticPr fontId="3" type="noConversion"/>
  </si>
  <si>
    <t>zy750.54 俄国文学</t>
    <phoneticPr fontId="3" type="noConversion"/>
  </si>
  <si>
    <t>zy750.57 英国文学</t>
    <phoneticPr fontId="3" type="noConversion"/>
  </si>
  <si>
    <t>zy750.61 法国文学</t>
    <phoneticPr fontId="3" type="noConversion"/>
  </si>
  <si>
    <t>zy750.64 德国文学</t>
    <phoneticPr fontId="3" type="noConversion"/>
  </si>
  <si>
    <t>zy750.67 意大利文学</t>
    <phoneticPr fontId="3" type="noConversion"/>
  </si>
  <si>
    <t>zy750.71 美国文学</t>
    <phoneticPr fontId="3" type="noConversion"/>
  </si>
  <si>
    <t>zy750.74 北欧文学</t>
    <phoneticPr fontId="3" type="noConversion"/>
  </si>
  <si>
    <t>zy750.77 东欧文学</t>
    <phoneticPr fontId="3" type="noConversion"/>
  </si>
  <si>
    <t>zy750.81 拉美文学</t>
    <phoneticPr fontId="3" type="noConversion"/>
  </si>
  <si>
    <t>zy750.84 非洲文学</t>
    <phoneticPr fontId="3" type="noConversion"/>
  </si>
  <si>
    <t>zy750.87 大洋洲文学</t>
    <phoneticPr fontId="3" type="noConversion"/>
  </si>
  <si>
    <t>zy750.99 文学其他学科</t>
    <phoneticPr fontId="3" type="noConversion"/>
  </si>
  <si>
    <t>zy760.10 艺术心理学</t>
    <phoneticPr fontId="3" type="noConversion"/>
  </si>
  <si>
    <t>zy760.15 音乐</t>
    <phoneticPr fontId="3" type="noConversion"/>
  </si>
  <si>
    <t>zy760.20 戏剧</t>
    <phoneticPr fontId="3" type="noConversion"/>
  </si>
  <si>
    <t>zy760.25 戏曲</t>
    <phoneticPr fontId="3" type="noConversion"/>
  </si>
  <si>
    <t>zy760.30 舞蹈</t>
    <phoneticPr fontId="3" type="noConversion"/>
  </si>
  <si>
    <t>zy760.35 电影</t>
    <phoneticPr fontId="3" type="noConversion"/>
  </si>
  <si>
    <t>zy760.40 广播电视文艺</t>
    <phoneticPr fontId="3" type="noConversion"/>
  </si>
  <si>
    <t>zy760.45 美术</t>
    <phoneticPr fontId="3" type="noConversion"/>
  </si>
  <si>
    <t>zy760.50 工艺美术</t>
    <phoneticPr fontId="3" type="noConversion"/>
  </si>
  <si>
    <t>zy760.55 书法</t>
    <phoneticPr fontId="3" type="noConversion"/>
  </si>
  <si>
    <t>zy760.60 摄影</t>
    <phoneticPr fontId="3" type="noConversion"/>
  </si>
  <si>
    <t>zy760.99 艺术学其他学科</t>
    <phoneticPr fontId="3" type="noConversion"/>
  </si>
  <si>
    <t>zy770.10 史学史</t>
    <phoneticPr fontId="3" type="noConversion"/>
  </si>
  <si>
    <t>zy770.15 史学理论</t>
    <phoneticPr fontId="3" type="noConversion"/>
  </si>
  <si>
    <t>zy770.20 历史文献学</t>
    <phoneticPr fontId="3" type="noConversion"/>
  </si>
  <si>
    <t>zy770.25 中国通史</t>
    <phoneticPr fontId="3" type="noConversion"/>
  </si>
  <si>
    <t>zy770.30 中国古代史</t>
    <phoneticPr fontId="3" type="noConversion"/>
  </si>
  <si>
    <t>zy770.35 中国近代史、现代史</t>
    <phoneticPr fontId="3" type="noConversion"/>
  </si>
  <si>
    <t>zy770.40 世界通史</t>
    <phoneticPr fontId="3" type="noConversion"/>
  </si>
  <si>
    <t>zy770.45 亚洲史</t>
    <phoneticPr fontId="3" type="noConversion"/>
  </si>
  <si>
    <t>zy770.50 非洲史</t>
    <phoneticPr fontId="3" type="noConversion"/>
  </si>
  <si>
    <t>zy770.55 美洲史</t>
    <phoneticPr fontId="3" type="noConversion"/>
  </si>
  <si>
    <t>zy770.60 欧洲史</t>
    <phoneticPr fontId="3" type="noConversion"/>
  </si>
  <si>
    <t>zy770.65 澳洲、大洋洲史</t>
    <phoneticPr fontId="3" type="noConversion"/>
  </si>
  <si>
    <t>zy770.70 专门史</t>
    <phoneticPr fontId="3" type="noConversion"/>
  </si>
  <si>
    <t>zy770.99 历史学其他学科</t>
    <phoneticPr fontId="3" type="noConversion"/>
  </si>
  <si>
    <t>zy780.10 考古理论</t>
    <phoneticPr fontId="3" type="noConversion"/>
  </si>
  <si>
    <t>zy780.20 考古学史</t>
    <phoneticPr fontId="3" type="noConversion"/>
  </si>
  <si>
    <t>zy780.30 考古技术</t>
    <phoneticPr fontId="3" type="noConversion"/>
  </si>
  <si>
    <t>zy780.40 中国考古</t>
    <phoneticPr fontId="3" type="noConversion"/>
  </si>
  <si>
    <t>zy780.50 外国考古</t>
    <phoneticPr fontId="3" type="noConversion"/>
  </si>
  <si>
    <t>zy780.60 专门考古</t>
    <phoneticPr fontId="3" type="noConversion"/>
  </si>
  <si>
    <t>zy780.99 考古学其他学科</t>
    <phoneticPr fontId="3" type="noConversion"/>
  </si>
  <si>
    <t>zy790.11 政治经济学</t>
    <phoneticPr fontId="3" type="noConversion"/>
  </si>
  <si>
    <t>zy790.13 宏观经济学</t>
    <phoneticPr fontId="3" type="noConversion"/>
  </si>
  <si>
    <t>zy790.15 微观经济学</t>
    <phoneticPr fontId="3" type="noConversion"/>
  </si>
  <si>
    <t>zy790.17 比较经济学</t>
    <phoneticPr fontId="3" type="noConversion"/>
  </si>
  <si>
    <t>zy790.19 经济地理学</t>
    <phoneticPr fontId="3" type="noConversion"/>
  </si>
  <si>
    <t>zy790.21 发展经济学</t>
    <phoneticPr fontId="3" type="noConversion"/>
  </si>
  <si>
    <t>zy790.23 生产力经济学</t>
    <phoneticPr fontId="3" type="noConversion"/>
  </si>
  <si>
    <t>zy790.25 经济思想史</t>
    <phoneticPr fontId="3" type="noConversion"/>
  </si>
  <si>
    <t>zy790.27 经济史</t>
    <phoneticPr fontId="3" type="noConversion"/>
  </si>
  <si>
    <t>zy790.29 世界经济学</t>
    <phoneticPr fontId="3" type="noConversion"/>
  </si>
  <si>
    <t>zy790.31 国民经济学</t>
    <phoneticPr fontId="3" type="noConversion"/>
  </si>
  <si>
    <t>zy790.33 管理经济学</t>
    <phoneticPr fontId="3" type="noConversion"/>
  </si>
  <si>
    <t>zy790.35 数量经济学</t>
    <phoneticPr fontId="3" type="noConversion"/>
  </si>
  <si>
    <t>zy790.37 会计学</t>
    <phoneticPr fontId="3" type="noConversion"/>
  </si>
  <si>
    <t>zy790.39 审计学</t>
    <phoneticPr fontId="3" type="noConversion"/>
  </si>
  <si>
    <t>zy790.41 技术经济学</t>
    <phoneticPr fontId="3" type="noConversion"/>
  </si>
  <si>
    <t>zy790.43 生态经济学</t>
    <phoneticPr fontId="3" type="noConversion"/>
  </si>
  <si>
    <t>zy790.45 劳动经济学</t>
    <phoneticPr fontId="3" type="noConversion"/>
  </si>
  <si>
    <t>zy790.47 城市经济学</t>
    <phoneticPr fontId="3" type="noConversion"/>
  </si>
  <si>
    <t>zy790.49 资源经济学</t>
    <phoneticPr fontId="3" type="noConversion"/>
  </si>
  <si>
    <t>zy790.51 环境经济学</t>
    <phoneticPr fontId="3" type="noConversion"/>
  </si>
  <si>
    <t>zy790.53 物资经济学</t>
    <phoneticPr fontId="3" type="noConversion"/>
  </si>
  <si>
    <t>zy790.55 工业经济学</t>
    <phoneticPr fontId="3" type="noConversion"/>
  </si>
  <si>
    <t>zy790.57 农村经济学</t>
    <phoneticPr fontId="3" type="noConversion"/>
  </si>
  <si>
    <t>zy790.59 农业经济学</t>
    <phoneticPr fontId="3" type="noConversion"/>
  </si>
  <si>
    <t>zy790.61 交通运输经济学</t>
    <phoneticPr fontId="3" type="noConversion"/>
  </si>
  <si>
    <t>zy790.63 商业经济学</t>
    <phoneticPr fontId="3" type="noConversion"/>
  </si>
  <si>
    <t>zy790.65 价格学</t>
    <phoneticPr fontId="3" type="noConversion"/>
  </si>
  <si>
    <t>zy790.67 旅游经济学</t>
    <phoneticPr fontId="3" type="noConversion"/>
  </si>
  <si>
    <t>zy790.69 信息经济学</t>
    <phoneticPr fontId="3" type="noConversion"/>
  </si>
  <si>
    <t>zy790.71 财政学</t>
    <phoneticPr fontId="3" type="noConversion"/>
  </si>
  <si>
    <t>zy790.73 货币银行学</t>
    <phoneticPr fontId="3" type="noConversion"/>
  </si>
  <si>
    <t>zy790.75 保险学</t>
    <phoneticPr fontId="3" type="noConversion"/>
  </si>
  <si>
    <t>zy790.77 国防经济学</t>
    <phoneticPr fontId="3" type="noConversion"/>
  </si>
  <si>
    <t>zy790.99 经济学其他学科</t>
    <phoneticPr fontId="3" type="noConversion"/>
  </si>
  <si>
    <t>zy810.10 政治学理论</t>
    <phoneticPr fontId="3" type="noConversion"/>
  </si>
  <si>
    <t>zy810.20 政治制度</t>
    <phoneticPr fontId="3" type="noConversion"/>
  </si>
  <si>
    <t>zy810.30 行政学</t>
    <phoneticPr fontId="3" type="noConversion"/>
  </si>
  <si>
    <t>zy810.40 国际政治学</t>
    <phoneticPr fontId="3" type="noConversion"/>
  </si>
  <si>
    <t>zy810.99 政治学其他学科</t>
    <phoneticPr fontId="3" type="noConversion"/>
  </si>
  <si>
    <t>zy820.10 理论法学</t>
    <phoneticPr fontId="3" type="noConversion"/>
  </si>
  <si>
    <t>zy820.20 法律史学</t>
    <phoneticPr fontId="3" type="noConversion"/>
  </si>
  <si>
    <t>zy820.30 部门法学</t>
    <phoneticPr fontId="3" type="noConversion"/>
  </si>
  <si>
    <t>zy820.40 国际法学</t>
    <phoneticPr fontId="3" type="noConversion"/>
  </si>
  <si>
    <t>zy820.99 法学其他学科</t>
    <phoneticPr fontId="3" type="noConversion"/>
  </si>
  <si>
    <t>zy830.10 军事理论</t>
    <phoneticPr fontId="3" type="noConversion"/>
  </si>
  <si>
    <t>zy830.15 军事史</t>
    <phoneticPr fontId="3" type="noConversion"/>
  </si>
  <si>
    <t>zy830.20 军事心理学</t>
    <phoneticPr fontId="3" type="noConversion"/>
  </si>
  <si>
    <t>zy830.30 战役学</t>
    <phoneticPr fontId="3" type="noConversion"/>
  </si>
  <si>
    <t>zy830.35 战术学</t>
    <phoneticPr fontId="3" type="noConversion"/>
  </si>
  <si>
    <t>zy830.40 军队指挥学</t>
    <phoneticPr fontId="3" type="noConversion"/>
  </si>
  <si>
    <t>zy830.45 军制学</t>
    <phoneticPr fontId="3" type="noConversion"/>
  </si>
  <si>
    <t>zy830.50 军队政治工作学</t>
    <phoneticPr fontId="3" type="noConversion"/>
  </si>
  <si>
    <t>zy830.55 军事后勤学</t>
    <phoneticPr fontId="3" type="noConversion"/>
  </si>
  <si>
    <t>zy830.60 军事地学</t>
    <phoneticPr fontId="3" type="noConversion"/>
  </si>
  <si>
    <t>zy830.65 军事技术</t>
    <phoneticPr fontId="3" type="noConversion"/>
  </si>
  <si>
    <t>zy830.99 军事学其他学科</t>
    <phoneticPr fontId="3" type="noConversion"/>
  </si>
  <si>
    <t>zy840.11 社会学史</t>
    <phoneticPr fontId="3" type="noConversion"/>
  </si>
  <si>
    <t>zy840.14 社会学理论</t>
    <phoneticPr fontId="3" type="noConversion"/>
  </si>
  <si>
    <t>zy840.17 社会学方法</t>
    <phoneticPr fontId="3" type="noConversion"/>
  </si>
  <si>
    <t>zy840.21 实验社会学</t>
    <phoneticPr fontId="3" type="noConversion"/>
  </si>
  <si>
    <t>zy840.24 数理社会学</t>
    <phoneticPr fontId="3" type="noConversion"/>
  </si>
  <si>
    <t>zy840.27 应用社会学</t>
    <phoneticPr fontId="3" type="noConversion"/>
  </si>
  <si>
    <t>zy840.31 比较社会学</t>
    <phoneticPr fontId="3" type="noConversion"/>
  </si>
  <si>
    <t>zy840.34 社会地理学</t>
    <phoneticPr fontId="3" type="noConversion"/>
  </si>
  <si>
    <t>zy840.37 文化社会学</t>
    <phoneticPr fontId="3" type="noConversion"/>
  </si>
  <si>
    <t>zy840.41 历史社会学</t>
    <phoneticPr fontId="3" type="noConversion"/>
  </si>
  <si>
    <t>zy840.44 经济社会学</t>
    <phoneticPr fontId="3" type="noConversion"/>
  </si>
  <si>
    <t>zy840.47 军事社会学</t>
    <phoneticPr fontId="3" type="noConversion"/>
  </si>
  <si>
    <t>zy840.51 社会心理学</t>
    <phoneticPr fontId="3" type="noConversion"/>
  </si>
  <si>
    <t>zy840.54 公共关系学</t>
    <phoneticPr fontId="3" type="noConversion"/>
  </si>
  <si>
    <t>zy840.57 社会人类学</t>
    <phoneticPr fontId="3" type="noConversion"/>
  </si>
  <si>
    <t>zy840.61 组织社会学</t>
    <phoneticPr fontId="3" type="noConversion"/>
  </si>
  <si>
    <t>zy840.64 发展社会学</t>
    <phoneticPr fontId="3" type="noConversion"/>
  </si>
  <si>
    <t>zy840.67 福利社会学</t>
    <phoneticPr fontId="3" type="noConversion"/>
  </si>
  <si>
    <t>zy840.71 人口学</t>
    <phoneticPr fontId="3" type="noConversion"/>
  </si>
  <si>
    <t>zy840.99 社会学其他学科</t>
    <phoneticPr fontId="3" type="noConversion"/>
  </si>
  <si>
    <t>zy850.10 民族问题理论</t>
    <phoneticPr fontId="3" type="noConversion"/>
  </si>
  <si>
    <t>zy850.20 民族史学</t>
    <phoneticPr fontId="3" type="noConversion"/>
  </si>
  <si>
    <t>zy850.30 蒙古学</t>
    <phoneticPr fontId="3" type="noConversion"/>
  </si>
  <si>
    <t>zy850.40 藏学</t>
    <phoneticPr fontId="3" type="noConversion"/>
  </si>
  <si>
    <t>zy850.50 文化人类学与民俗学</t>
    <phoneticPr fontId="3" type="noConversion"/>
  </si>
  <si>
    <t>zy850.60 世界民族研究</t>
    <phoneticPr fontId="3" type="noConversion"/>
  </si>
  <si>
    <t>zy850.99 民族学其他学科</t>
    <phoneticPr fontId="3" type="noConversion"/>
  </si>
  <si>
    <t>zy860.10 新闻理论</t>
    <phoneticPr fontId="3" type="noConversion"/>
  </si>
  <si>
    <t>zy860.20 新闻史</t>
    <phoneticPr fontId="3" type="noConversion"/>
  </si>
  <si>
    <t>zy860.30 新闻业务</t>
    <phoneticPr fontId="3" type="noConversion"/>
  </si>
  <si>
    <t>zy860.40 新闻事业经营管理</t>
    <phoneticPr fontId="3" type="noConversion"/>
  </si>
  <si>
    <t>zy860.50 广播与电视</t>
    <phoneticPr fontId="3" type="noConversion"/>
  </si>
  <si>
    <t>zy860.60 传播学</t>
    <phoneticPr fontId="3" type="noConversion"/>
  </si>
  <si>
    <t>zy860.99 新闻学与传播学其他学科</t>
    <phoneticPr fontId="3" type="noConversion"/>
  </si>
  <si>
    <t>zy870.10 图书馆学</t>
    <phoneticPr fontId="3" type="noConversion"/>
  </si>
  <si>
    <t>zy870.20 文献学</t>
    <phoneticPr fontId="3" type="noConversion"/>
  </si>
  <si>
    <t>zy870.30 情报学</t>
    <phoneticPr fontId="3" type="noConversion"/>
  </si>
  <si>
    <t>zy870.40 档案学</t>
    <phoneticPr fontId="3" type="noConversion"/>
  </si>
  <si>
    <t>zy870.50 博物馆学</t>
    <phoneticPr fontId="3" type="noConversion"/>
  </si>
  <si>
    <t>zy870.99 图书馆、情报与文献学其他</t>
    <phoneticPr fontId="3" type="noConversion"/>
  </si>
  <si>
    <t>zy880.11 教育史</t>
    <phoneticPr fontId="3" type="noConversion"/>
  </si>
  <si>
    <t>zy880.14 教育学原理</t>
    <phoneticPr fontId="3" type="noConversion"/>
  </si>
  <si>
    <t>zy880.21 德育原理</t>
    <phoneticPr fontId="3" type="noConversion"/>
  </si>
  <si>
    <t>zy880.17 教学论</t>
    <phoneticPr fontId="3" type="noConversion"/>
  </si>
  <si>
    <t>zy880.24 教育心理学</t>
    <phoneticPr fontId="3" type="noConversion"/>
  </si>
  <si>
    <t>zy880.27 教育心理学</t>
    <phoneticPr fontId="3" type="noConversion"/>
  </si>
  <si>
    <t>zy880.34 教育管理学</t>
    <phoneticPr fontId="3" type="noConversion"/>
  </si>
  <si>
    <t>zy880.31 教育经济学</t>
    <phoneticPr fontId="3" type="noConversion"/>
  </si>
  <si>
    <t>zy880.37 比较教育学</t>
    <phoneticPr fontId="3" type="noConversion"/>
  </si>
  <si>
    <t>zy880.41 教育技术学</t>
    <phoneticPr fontId="3" type="noConversion"/>
  </si>
  <si>
    <t>zy880.44 军事教育学</t>
    <phoneticPr fontId="3" type="noConversion"/>
  </si>
  <si>
    <t>zy880.47 学前教育学</t>
    <phoneticPr fontId="3" type="noConversion"/>
  </si>
  <si>
    <t>zy880.51 普通教育学</t>
    <phoneticPr fontId="3" type="noConversion"/>
  </si>
  <si>
    <t>zy880.54 高等教育学</t>
    <phoneticPr fontId="3" type="noConversion"/>
  </si>
  <si>
    <t>zy880.57 成人教育学</t>
    <phoneticPr fontId="3" type="noConversion"/>
  </si>
  <si>
    <t>zy880.61 职业技术教育学</t>
    <phoneticPr fontId="3" type="noConversion"/>
  </si>
  <si>
    <t>zy880.64 特殊教育学</t>
    <phoneticPr fontId="3" type="noConversion"/>
  </si>
  <si>
    <t>zy880.99 教育学其他学科</t>
    <phoneticPr fontId="3" type="noConversion"/>
  </si>
  <si>
    <t>zy890.10 体育史</t>
    <phoneticPr fontId="3" type="noConversion"/>
  </si>
  <si>
    <t>zy890.15 体育理论</t>
    <phoneticPr fontId="3" type="noConversion"/>
  </si>
  <si>
    <t>zy890.20 运动生物力学</t>
    <phoneticPr fontId="3" type="noConversion"/>
  </si>
  <si>
    <t>zy890.25 运动生理学</t>
    <phoneticPr fontId="3" type="noConversion"/>
  </si>
  <si>
    <t>zy890.30 运动心理学</t>
    <phoneticPr fontId="3" type="noConversion"/>
  </si>
  <si>
    <t>zy890.35 运动生物化学</t>
    <phoneticPr fontId="3" type="noConversion"/>
  </si>
  <si>
    <t>zy890.40 体育保健学</t>
    <phoneticPr fontId="3" type="noConversion"/>
  </si>
  <si>
    <t>zy890.50 体育教育学</t>
    <phoneticPr fontId="3" type="noConversion"/>
  </si>
  <si>
    <t>zy890.45 运动训练学</t>
    <phoneticPr fontId="3" type="noConversion"/>
  </si>
  <si>
    <t>zy890.55 武术理论与方法</t>
    <phoneticPr fontId="3" type="noConversion"/>
  </si>
  <si>
    <t>zy890.60 体育管理学</t>
    <phoneticPr fontId="3" type="noConversion"/>
  </si>
  <si>
    <t>zy890.65 体育经济学</t>
    <phoneticPr fontId="3" type="noConversion"/>
  </si>
  <si>
    <t>zy890.99 体育科学其他学科</t>
    <phoneticPr fontId="3" type="noConversion"/>
  </si>
  <si>
    <t>zy910.10 统计学史</t>
    <phoneticPr fontId="3" type="noConversion"/>
  </si>
  <si>
    <t>zy910.15 理论统计学</t>
    <phoneticPr fontId="3" type="noConversion"/>
  </si>
  <si>
    <t>zy910.20 统计法学</t>
    <phoneticPr fontId="3" type="noConversion"/>
  </si>
  <si>
    <t>zy910.25 描述统计学</t>
    <phoneticPr fontId="3" type="noConversion"/>
  </si>
  <si>
    <t>zy910.30 经济统计学</t>
    <phoneticPr fontId="3" type="noConversion"/>
  </si>
  <si>
    <t>zy910.35 科学技术统计学</t>
    <phoneticPr fontId="3" type="noConversion"/>
  </si>
  <si>
    <t>zy910.40 社会统计学</t>
    <phoneticPr fontId="3" type="noConversion"/>
  </si>
  <si>
    <t>zy910.50 环境与生态统计学</t>
    <phoneticPr fontId="3" type="noConversion"/>
  </si>
  <si>
    <t>zy910.45 人口统计学</t>
    <phoneticPr fontId="3" type="noConversion"/>
  </si>
  <si>
    <t>zy910.55 国际统计学</t>
    <phoneticPr fontId="3" type="noConversion"/>
  </si>
  <si>
    <t>zy910.99 统计学其他学科</t>
    <phoneticPr fontId="3" type="noConversion"/>
  </si>
  <si>
    <t>zy110数学</t>
    <phoneticPr fontId="3" type="noConversion"/>
  </si>
  <si>
    <t>zy120信息科学与系统科学</t>
    <phoneticPr fontId="3" type="noConversion"/>
  </si>
  <si>
    <t>zy130力学</t>
    <phoneticPr fontId="3" type="noConversion"/>
  </si>
  <si>
    <t>zy140物理学</t>
    <phoneticPr fontId="3" type="noConversion"/>
  </si>
  <si>
    <t>zy150化学</t>
    <phoneticPr fontId="3" type="noConversion"/>
  </si>
  <si>
    <t>zy160天文学</t>
    <phoneticPr fontId="3" type="noConversion"/>
  </si>
  <si>
    <t>zy170地球科学</t>
    <phoneticPr fontId="3" type="noConversion"/>
  </si>
  <si>
    <t>zy180生物学</t>
    <phoneticPr fontId="3" type="noConversion"/>
  </si>
  <si>
    <t>zy210农学</t>
    <phoneticPr fontId="3" type="noConversion"/>
  </si>
  <si>
    <t>zy220林学</t>
    <phoneticPr fontId="3" type="noConversion"/>
  </si>
  <si>
    <t>zy230畜牧、兽医科学</t>
    <phoneticPr fontId="3" type="noConversion"/>
  </si>
  <si>
    <t>zy240水产学</t>
    <phoneticPr fontId="3" type="noConversion"/>
  </si>
  <si>
    <t>zy310基础医学</t>
    <phoneticPr fontId="3" type="noConversion"/>
  </si>
  <si>
    <t>zy320临床医学</t>
    <phoneticPr fontId="3" type="noConversion"/>
  </si>
  <si>
    <t>zy330预防医学与卫生学</t>
    <phoneticPr fontId="3" type="noConversion"/>
  </si>
  <si>
    <t>zy340军事医学与特种医学</t>
    <phoneticPr fontId="3" type="noConversion"/>
  </si>
  <si>
    <t>zy350药学</t>
    <phoneticPr fontId="3" type="noConversion"/>
  </si>
  <si>
    <t>zy360中医学与中药学</t>
    <phoneticPr fontId="3" type="noConversion"/>
  </si>
  <si>
    <t>zy410工程与技术科学基础学科</t>
    <phoneticPr fontId="3" type="noConversion"/>
  </si>
  <si>
    <t>zy420测绘科学技术</t>
    <phoneticPr fontId="3" type="noConversion"/>
  </si>
  <si>
    <t>zy430材料科学</t>
    <phoneticPr fontId="3" type="noConversion"/>
  </si>
  <si>
    <t>zy440矿山工程技术</t>
    <phoneticPr fontId="3" type="noConversion"/>
  </si>
  <si>
    <t>zy450冶金工程技术</t>
    <phoneticPr fontId="3" type="noConversion"/>
  </si>
  <si>
    <t>zy460机械工程</t>
    <phoneticPr fontId="3" type="noConversion"/>
  </si>
  <si>
    <t>zy470动力与电气工程</t>
    <phoneticPr fontId="3" type="noConversion"/>
  </si>
  <si>
    <t>zy480能源科学技术</t>
    <phoneticPr fontId="3" type="noConversion"/>
  </si>
  <si>
    <t>zy490核科学技术</t>
    <phoneticPr fontId="3" type="noConversion"/>
  </si>
  <si>
    <t>zy510电子、通信与自动控制技术</t>
    <phoneticPr fontId="3" type="noConversion"/>
  </si>
  <si>
    <t>zy520计算机科学技术</t>
    <phoneticPr fontId="3" type="noConversion"/>
  </si>
  <si>
    <t>zy530化学工程</t>
    <phoneticPr fontId="3" type="noConversion"/>
  </si>
  <si>
    <t>zy540纺织科学技术</t>
    <phoneticPr fontId="3" type="noConversion"/>
  </si>
  <si>
    <t>zy550食品科学技术</t>
    <phoneticPr fontId="3" type="noConversion"/>
  </si>
  <si>
    <t>zy560土木建筑工程</t>
    <phoneticPr fontId="3" type="noConversion"/>
  </si>
  <si>
    <t>zy570水利工程</t>
    <phoneticPr fontId="3" type="noConversion"/>
  </si>
  <si>
    <t>zy580交通运输工程</t>
    <phoneticPr fontId="3" type="noConversion"/>
  </si>
  <si>
    <t>zy590航空、航天科学技术</t>
    <phoneticPr fontId="3" type="noConversion"/>
  </si>
  <si>
    <t>zy610环境科学技术</t>
    <phoneticPr fontId="3" type="noConversion"/>
  </si>
  <si>
    <t>zy620安全科学技术</t>
    <phoneticPr fontId="3" type="noConversion"/>
  </si>
  <si>
    <t>zy630管理学</t>
    <phoneticPr fontId="3" type="noConversion"/>
  </si>
  <si>
    <t>zy710马克思主义</t>
    <phoneticPr fontId="3" type="noConversion"/>
  </si>
  <si>
    <t>zy720哲学</t>
    <phoneticPr fontId="3" type="noConversion"/>
  </si>
  <si>
    <t>zy730宗教学</t>
    <phoneticPr fontId="3" type="noConversion"/>
  </si>
  <si>
    <t>zy740语言学</t>
    <phoneticPr fontId="3" type="noConversion"/>
  </si>
  <si>
    <t>zy750文学</t>
    <phoneticPr fontId="3" type="noConversion"/>
  </si>
  <si>
    <t>zy760艺术学</t>
    <phoneticPr fontId="3" type="noConversion"/>
  </si>
  <si>
    <t>zy770历史学</t>
    <phoneticPr fontId="3" type="noConversion"/>
  </si>
  <si>
    <t>zy780考古学</t>
    <phoneticPr fontId="3" type="noConversion"/>
  </si>
  <si>
    <t>zy790经济学</t>
    <phoneticPr fontId="3" type="noConversion"/>
  </si>
  <si>
    <t>zy810政治学</t>
    <phoneticPr fontId="3" type="noConversion"/>
  </si>
  <si>
    <t>zy820法学</t>
    <phoneticPr fontId="3" type="noConversion"/>
  </si>
  <si>
    <t>zy830军事学</t>
    <phoneticPr fontId="3" type="noConversion"/>
  </si>
  <si>
    <t>zy840社会学</t>
    <phoneticPr fontId="3" type="noConversion"/>
  </si>
  <si>
    <t>zy850民族学</t>
    <phoneticPr fontId="3" type="noConversion"/>
  </si>
  <si>
    <t>zy860新闻学与传播学</t>
    <phoneticPr fontId="3" type="noConversion"/>
  </si>
  <si>
    <t>zy870图书馆、情报与文献学</t>
    <phoneticPr fontId="3" type="noConversion"/>
  </si>
  <si>
    <t>zy880教育学</t>
    <phoneticPr fontId="3" type="noConversion"/>
  </si>
  <si>
    <t>zy890体育科学</t>
    <phoneticPr fontId="3" type="noConversion"/>
  </si>
  <si>
    <t>zy910统计学</t>
    <phoneticPr fontId="3" type="noConversion"/>
  </si>
  <si>
    <t>zy870图书馆、情报与文献学</t>
  </si>
  <si>
    <t>zy870.99 图书馆、情报与文献学其他</t>
  </si>
  <si>
    <t>副主任科员</t>
  </si>
  <si>
    <t>2.“人才对象类别”“人才类别”“所属行业”“性别”“政治面貌”“婚姻状况”“专业领域”“行政职务”为下拉菜单选项填列，如无法显示下拉菜单请使用“手动填报登记表”，其各项指标根据说明手动填报，不再填报“登记表”。</t>
    <phoneticPr fontId="3" type="noConversion"/>
  </si>
  <si>
    <t>2.“人才对象类别”“人才类别”“所属行业”“性别”“政治面貌”“婚姻状况”“专业领域”“行政职务”为下拉菜单选项填列，如无法显示下拉菜单请使用“手动填报登记表”，其各项指标根据说明手动填报，不再填报“登记表”。</t>
    <phoneticPr fontId="3" type="noConversion"/>
  </si>
  <si>
    <t>科技人才登记表</t>
    <phoneticPr fontId="3" type="noConversion"/>
  </si>
  <si>
    <t>附件4</t>
    <phoneticPr fontId="3" type="noConversion"/>
  </si>
  <si>
    <r>
      <rPr>
        <sz val="12"/>
        <color theme="1"/>
        <rFont val="方正仿宋_GBK"/>
        <family val="4"/>
        <charset val="134"/>
      </rPr>
      <t>中华人民共和国国家标准</t>
    </r>
    <r>
      <rPr>
        <sz val="12"/>
        <color theme="1"/>
        <rFont val="Times New Roman"/>
        <family val="1"/>
      </rPr>
      <t>GB/T4754-2017</t>
    </r>
    <r>
      <rPr>
        <sz val="12"/>
        <color theme="1"/>
        <rFont val="方正仿宋_GBK"/>
        <family val="4"/>
        <charset val="134"/>
      </rPr>
      <t>、高技术产业（制造业）分类（</t>
    </r>
    <r>
      <rPr>
        <sz val="12"/>
        <color theme="1"/>
        <rFont val="Times New Roman"/>
        <family val="1"/>
      </rPr>
      <t>2017</t>
    </r>
    <r>
      <rPr>
        <sz val="12"/>
        <color theme="1"/>
        <rFont val="方正仿宋_GBK"/>
        <family val="4"/>
        <charset val="134"/>
      </rPr>
      <t>）、国家科技服务业统计分类（</t>
    </r>
    <r>
      <rPr>
        <sz val="12"/>
        <color theme="1"/>
        <rFont val="Times New Roman"/>
        <family val="1"/>
      </rPr>
      <t>2018</t>
    </r>
    <r>
      <rPr>
        <sz val="12"/>
        <color theme="1"/>
        <rFont val="方正仿宋_GBK"/>
        <family val="4"/>
        <charset val="134"/>
      </rPr>
      <t>）</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</si>
</sst>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7" x14ac:knownFonts="1">
    <font>
      <sz val="11"/>
      <color theme="1"/>
      <name val="宋体"/>
      <family val="2"/>
      <charset val="134"/>
      <scheme val="minor"/>
    </font>
    <font>
      <sz val="11"/>
      <color theme="1"/>
      <name val="宋体"/>
      <family val="3"/>
      <charset val="134"/>
      <scheme val="minor"/>
    </font>
    <font>
      <sz val="11"/>
      <color indexed="8"/>
      <name val="宋体"/>
      <family val="3"/>
      <charset val="134"/>
    </font>
    <font>
      <sz val="9"/>
      <name val="宋体"/>
      <family val="2"/>
      <charset val="134"/>
      <scheme val="minor"/>
    </font>
    <font>
      <sz val="12"/>
      <color theme="1"/>
      <name val="宋体"/>
      <family val="3"/>
      <charset val="134"/>
      <scheme val="minor"/>
    </font>
    <font>
      <sz val="12"/>
      <name val="方正仿宋_GBK"/>
      <family val="4"/>
      <charset val="134"/>
    </font>
    <font>
      <sz val="12"/>
      <color theme="1"/>
      <name val="方正仿宋_GBK"/>
      <family val="4"/>
      <charset val="134"/>
    </font>
    <font>
      <b/>
      <sz val="12"/>
      <name val="方正仿宋_GBK"/>
      <family val="4"/>
      <charset val="134"/>
    </font>
    <font>
      <sz val="12"/>
      <color rgb="FFFF0000"/>
      <name val="方正仿宋_GBK"/>
      <family val="4"/>
      <charset val="134"/>
    </font>
    <font>
      <sz val="12"/>
      <color theme="1"/>
      <name val="宋体"/>
      <family val="2"/>
      <charset val="134"/>
      <scheme val="minor"/>
    </font>
    <font>
      <sz val="20"/>
      <name val="方正小标宋_GBK"/>
      <family val="4"/>
      <charset val="134"/>
    </font>
    <font>
      <sz val="14"/>
      <name val="方正黑体_GBK"/>
      <family val="4"/>
      <charset val="134"/>
    </font>
    <font>
      <sz val="11"/>
      <color theme="1"/>
      <name val="方正仿宋_GBK"/>
      <family val="4"/>
      <charset val="134"/>
    </font>
    <font>
      <sz val="12"/>
      <color theme="1"/>
      <name val="Times New Roman"/>
      <family val="1"/>
    </font>
    <font>
      <sz val="14"/>
      <color theme="1"/>
      <name val="宋体"/>
      <family val="2"/>
      <charset val="134"/>
      <scheme val="minor"/>
    </font>
    <font>
      <sz val="12"/>
      <color theme="1"/>
      <name val="方正楷体_GBK"/>
      <family val="4"/>
      <charset val="134"/>
    </font>
    <font>
      <sz val="11"/>
      <color theme="1"/>
      <name val="宋体"/>
      <family val="3"/>
      <charset val="134"/>
      <scheme val="minor"/>
    </font>
    <font>
      <sz val="12"/>
      <name val="宋体"/>
      <family val="3"/>
      <charset val="134"/>
    </font>
    <font>
      <sz val="11"/>
      <color rgb="FF333333"/>
      <name val="宋体"/>
      <family val="3"/>
      <charset val="134"/>
    </font>
    <font>
      <sz val="11"/>
      <color theme="1"/>
      <name val="方正小标宋_GBK"/>
      <family val="4"/>
      <charset val="134"/>
    </font>
    <font>
      <b/>
      <sz val="12"/>
      <color theme="1"/>
      <name val="宋体"/>
      <family val="3"/>
      <charset val="134"/>
      <scheme val="minor"/>
    </font>
    <font>
      <b/>
      <sz val="11"/>
      <color theme="1"/>
      <name val="宋体"/>
      <family val="3"/>
      <charset val="134"/>
      <scheme val="minor"/>
    </font>
    <font>
      <sz val="16"/>
      <color theme="1"/>
      <name val="方正楷体_GBK"/>
      <family val="4"/>
      <charset val="134"/>
    </font>
    <font>
      <sz val="22"/>
      <color theme="1"/>
      <name val="方正小标宋_GBK"/>
      <family val="4"/>
      <charset val="134"/>
    </font>
    <font>
      <sz val="12"/>
      <color rgb="FF333333"/>
      <name val="Arial"/>
      <family val="2"/>
    </font>
    <font>
      <sz val="16"/>
      <color theme="1"/>
      <name val="方正黑体_GBK"/>
      <family val="4"/>
      <charset val="134"/>
    </font>
    <font>
      <sz val="14"/>
      <color theme="1"/>
      <name val="方正黑体_GBK"/>
      <family val="4"/>
      <charset val="13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7">
    <xf numFmtId="0" fontId="0"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xf numFmtId="0" fontId="17" fillId="0" borderId="0">
      <alignment vertical="center"/>
    </xf>
    <xf numFmtId="0" fontId="1" fillId="0" borderId="0">
      <alignment vertical="center"/>
    </xf>
    <xf numFmtId="0" fontId="1" fillId="0" borderId="0">
      <alignment vertical="center"/>
    </xf>
    <xf numFmtId="0" fontId="1" fillId="0" borderId="0"/>
  </cellStyleXfs>
  <cellXfs count="80">
    <xf numFmtId="0" fontId="0" fillId="0" borderId="0" xfId="0">
      <alignment vertical="center"/>
    </xf>
    <xf numFmtId="0" fontId="11" fillId="0" borderId="1" xfId="1" applyFont="1" applyFill="1" applyBorder="1" applyAlignment="1">
      <alignment horizontal="center" vertical="center" wrapText="1"/>
    </xf>
    <xf numFmtId="0" fontId="6" fillId="0" borderId="2" xfId="1" applyFont="1" applyBorder="1" applyAlignment="1">
      <alignment vertical="center" wrapText="1"/>
    </xf>
    <xf numFmtId="0" fontId="12" fillId="0" borderId="1" xfId="0" applyFont="1" applyBorder="1" applyAlignment="1">
      <alignment vertical="center" wrapText="1"/>
    </xf>
    <xf numFmtId="0" fontId="16" fillId="0" borderId="0" xfId="8" applyFont="1" applyFill="1">
      <alignment vertical="center"/>
    </xf>
    <xf numFmtId="0" fontId="13" fillId="2" borderId="1" xfId="1" applyFont="1" applyFill="1" applyBorder="1" applyAlignment="1">
      <alignment horizontal="left" vertical="center" wrapText="1"/>
    </xf>
    <xf numFmtId="0" fontId="6" fillId="0" borderId="1" xfId="1" applyFont="1" applyFill="1" applyBorder="1" applyAlignment="1">
      <alignment horizontal="left" vertical="center" wrapText="1"/>
    </xf>
    <xf numFmtId="0" fontId="19" fillId="0" borderId="0" xfId="0" applyFont="1" applyAlignment="1">
      <alignment horizontal="center" vertical="center"/>
    </xf>
    <xf numFmtId="0" fontId="0" fillId="0" borderId="0" xfId="0" applyAlignment="1">
      <alignment horizontal="center" vertical="center"/>
    </xf>
    <xf numFmtId="0" fontId="18" fillId="0" borderId="0" xfId="0" applyFont="1" applyAlignment="1">
      <alignment horizontal="center" vertical="center" wrapText="1"/>
    </xf>
    <xf numFmtId="49" fontId="4" fillId="0" borderId="0" xfId="9" applyNumberFormat="1" applyFont="1" applyFill="1" applyAlignment="1">
      <alignment horizontal="left" vertical="center" wrapText="1"/>
    </xf>
    <xf numFmtId="0" fontId="16" fillId="0" borderId="0" xfId="8" applyFont="1" applyFill="1" applyAlignment="1">
      <alignment horizontal="left" vertical="center" wrapText="1"/>
    </xf>
    <xf numFmtId="49" fontId="4" fillId="0" borderId="0" xfId="10" applyNumberFormat="1" applyFont="1" applyFill="1" applyAlignment="1">
      <alignment horizontal="left" vertical="center" wrapText="1"/>
    </xf>
    <xf numFmtId="0" fontId="4" fillId="0" borderId="0" xfId="10" applyFont="1" applyFill="1" applyBorder="1" applyAlignment="1">
      <alignment horizontal="left" vertical="center" wrapText="1"/>
    </xf>
    <xf numFmtId="49" fontId="20" fillId="0" borderId="0" xfId="10" applyNumberFormat="1" applyFont="1" applyFill="1" applyAlignment="1">
      <alignment horizontal="left" vertical="center" wrapText="1"/>
    </xf>
    <xf numFmtId="49" fontId="20" fillId="0" borderId="0" xfId="9" applyNumberFormat="1" applyFont="1" applyFill="1" applyAlignment="1">
      <alignment vertical="center" wrapText="1"/>
    </xf>
    <xf numFmtId="49" fontId="20" fillId="0" borderId="0" xfId="9" applyNumberFormat="1" applyFont="1" applyFill="1" applyAlignment="1">
      <alignment horizontal="left" vertical="center" wrapText="1"/>
    </xf>
    <xf numFmtId="0" fontId="20" fillId="0" borderId="0" xfId="10" applyFont="1" applyFill="1" applyBorder="1" applyAlignment="1">
      <alignment horizontal="left" vertical="center" wrapText="1"/>
    </xf>
    <xf numFmtId="0" fontId="21" fillId="0" borderId="0" xfId="0" applyFont="1">
      <alignment vertical="center"/>
    </xf>
    <xf numFmtId="0" fontId="1" fillId="0" borderId="0" xfId="0" applyFont="1">
      <alignment vertical="center"/>
    </xf>
    <xf numFmtId="0" fontId="0" fillId="0" borderId="0" xfId="0" applyFill="1">
      <alignment vertical="center"/>
    </xf>
    <xf numFmtId="0" fontId="12" fillId="0" borderId="1" xfId="0" applyFont="1" applyFill="1" applyBorder="1" applyAlignment="1">
      <alignment vertical="center" wrapText="1"/>
    </xf>
    <xf numFmtId="0" fontId="0" fillId="0" borderId="1" xfId="0" applyBorder="1" applyAlignment="1">
      <alignment vertical="center" wrapText="1"/>
    </xf>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6" fillId="0" borderId="1" xfId="0" applyFont="1" applyBorder="1" applyAlignment="1">
      <alignment vertical="center" wrapText="1"/>
    </xf>
    <xf numFmtId="0" fontId="0" fillId="0" borderId="0" xfId="0" applyProtection="1">
      <alignment vertical="center"/>
    </xf>
    <xf numFmtId="0" fontId="14" fillId="0" borderId="0" xfId="0" applyFont="1" applyProtection="1">
      <alignment vertical="center"/>
    </xf>
    <xf numFmtId="0" fontId="11" fillId="0" borderId="1" xfId="1" applyFont="1" applyFill="1" applyBorder="1" applyAlignment="1" applyProtection="1">
      <alignment horizontal="center" vertical="center" wrapText="1"/>
    </xf>
    <xf numFmtId="0" fontId="4" fillId="0" borderId="1" xfId="1" applyFont="1" applyBorder="1" applyAlignment="1" applyProtection="1">
      <alignment horizontal="center" vertical="center"/>
    </xf>
    <xf numFmtId="0" fontId="5" fillId="0" borderId="1" xfId="1" applyFont="1" applyBorder="1" applyAlignment="1" applyProtection="1">
      <alignment horizontal="center" vertical="center" wrapText="1"/>
    </xf>
    <xf numFmtId="0" fontId="5" fillId="0" borderId="1" xfId="1" applyFont="1" applyFill="1" applyBorder="1" applyAlignment="1" applyProtection="1">
      <alignment horizontal="center" vertical="center" wrapText="1"/>
    </xf>
    <xf numFmtId="0" fontId="12" fillId="0" borderId="1" xfId="0" applyFont="1" applyBorder="1" applyAlignment="1" applyProtection="1">
      <alignment horizontal="left" vertical="center" wrapText="1"/>
    </xf>
    <xf numFmtId="49" fontId="5" fillId="0" borderId="1" xfId="1" applyNumberFormat="1" applyFont="1" applyFill="1" applyBorder="1" applyAlignment="1" applyProtection="1">
      <alignment horizontal="center" vertical="center" wrapText="1"/>
    </xf>
    <xf numFmtId="0" fontId="5" fillId="0" borderId="1" xfId="1" applyFont="1" applyFill="1" applyBorder="1" applyAlignment="1" applyProtection="1">
      <alignment vertical="center" wrapText="1"/>
    </xf>
    <xf numFmtId="0" fontId="7" fillId="0" borderId="1" xfId="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xf>
    <xf numFmtId="0" fontId="9" fillId="0" borderId="0" xfId="0" applyFont="1" applyProtection="1">
      <alignment vertical="center"/>
    </xf>
    <xf numFmtId="0" fontId="0" fillId="0" borderId="0" xfId="0" applyAlignment="1" applyProtection="1">
      <alignment horizontal="left" vertical="center"/>
    </xf>
    <xf numFmtId="0" fontId="0" fillId="0" borderId="0" xfId="0" applyFill="1" applyProtection="1">
      <alignment vertical="center"/>
    </xf>
    <xf numFmtId="0" fontId="0" fillId="0" borderId="0" xfId="0" applyBorder="1" applyProtection="1">
      <alignment vertical="center"/>
    </xf>
    <xf numFmtId="0" fontId="24" fillId="0" borderId="0" xfId="0" applyFont="1">
      <alignment vertical="center"/>
    </xf>
    <xf numFmtId="0" fontId="11" fillId="0" borderId="1" xfId="1" applyFont="1" applyFill="1" applyBorder="1" applyAlignment="1" applyProtection="1">
      <alignment horizontal="center" vertical="center" wrapText="1"/>
    </xf>
    <xf numFmtId="176" fontId="5" fillId="0" borderId="1" xfId="1" applyNumberFormat="1" applyFont="1" applyFill="1" applyBorder="1" applyAlignment="1" applyProtection="1">
      <alignment horizontal="center" vertical="center" wrapText="1"/>
    </xf>
    <xf numFmtId="0" fontId="5" fillId="0" borderId="1" xfId="1" applyFont="1" applyFill="1" applyBorder="1" applyAlignment="1">
      <alignment horizontal="center" vertical="center" wrapText="1"/>
    </xf>
    <xf numFmtId="0" fontId="11" fillId="0" borderId="2" xfId="1" applyFont="1" applyFill="1" applyBorder="1" applyAlignment="1" applyProtection="1">
      <alignment horizontal="center" vertical="center" wrapText="1"/>
    </xf>
    <xf numFmtId="0" fontId="11" fillId="0" borderId="3" xfId="1" applyFont="1" applyFill="1" applyBorder="1" applyAlignment="1" applyProtection="1">
      <alignment horizontal="center" vertical="center" wrapText="1"/>
    </xf>
    <xf numFmtId="49" fontId="11" fillId="0" borderId="1" xfId="1" applyNumberFormat="1"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49" fontId="11" fillId="0" borderId="2" xfId="1" applyNumberFormat="1" applyFont="1" applyFill="1" applyBorder="1" applyAlignment="1" applyProtection="1">
      <alignment horizontal="center" vertical="center" wrapText="1"/>
    </xf>
    <xf numFmtId="49" fontId="11" fillId="0" borderId="3" xfId="1" applyNumberFormat="1" applyFont="1" applyFill="1" applyBorder="1" applyAlignment="1" applyProtection="1">
      <alignment horizontal="center" vertical="center" wrapText="1"/>
    </xf>
    <xf numFmtId="0" fontId="11" fillId="0" borderId="9" xfId="1" applyFont="1" applyFill="1" applyBorder="1" applyAlignment="1" applyProtection="1">
      <alignment horizontal="center" vertical="center" wrapText="1"/>
    </xf>
    <xf numFmtId="0" fontId="11" fillId="0" borderId="10" xfId="1" applyFont="1" applyFill="1" applyBorder="1" applyAlignment="1" applyProtection="1">
      <alignment horizontal="center" vertical="center" wrapText="1"/>
    </xf>
    <xf numFmtId="0" fontId="11" fillId="0" borderId="11" xfId="1" applyFont="1" applyFill="1" applyBorder="1" applyAlignment="1" applyProtection="1">
      <alignment horizontal="center" vertical="center" wrapText="1"/>
    </xf>
    <xf numFmtId="0" fontId="11" fillId="0" borderId="12" xfId="1" applyFont="1" applyFill="1" applyBorder="1" applyAlignment="1" applyProtection="1">
      <alignment horizontal="center" vertical="center" wrapText="1"/>
    </xf>
    <xf numFmtId="0" fontId="0" fillId="0" borderId="6" xfId="0" applyBorder="1" applyAlignment="1" applyProtection="1">
      <alignment horizontal="right" vertical="center"/>
    </xf>
    <xf numFmtId="0" fontId="0" fillId="0" borderId="0" xfId="0" applyBorder="1" applyAlignment="1" applyProtection="1">
      <alignment horizontal="right" vertical="center"/>
    </xf>
    <xf numFmtId="0" fontId="0" fillId="0" borderId="6" xfId="0" applyBorder="1" applyAlignment="1" applyProtection="1">
      <alignment horizontal="left" vertical="center"/>
    </xf>
    <xf numFmtId="0" fontId="0" fillId="0" borderId="0" xfId="0" applyBorder="1" applyAlignment="1" applyProtection="1">
      <alignment horizontal="left" vertical="center"/>
    </xf>
    <xf numFmtId="0" fontId="11" fillId="0" borderId="1" xfId="1" applyFont="1" applyFill="1" applyBorder="1" applyAlignment="1" applyProtection="1">
      <alignment horizontal="center" vertical="center"/>
    </xf>
    <xf numFmtId="0" fontId="26" fillId="0" borderId="0" xfId="0" applyFont="1" applyAlignment="1" applyProtection="1">
      <alignment horizontal="left" vertical="center"/>
    </xf>
    <xf numFmtId="0" fontId="25" fillId="0" borderId="0" xfId="0" applyFont="1" applyAlignment="1" applyProtection="1">
      <alignment horizontal="left" vertical="center"/>
    </xf>
    <xf numFmtId="0" fontId="11" fillId="0" borderId="6" xfId="1" applyFont="1" applyFill="1" applyBorder="1" applyAlignment="1" applyProtection="1">
      <alignment horizontal="center" vertical="center" wrapText="1"/>
    </xf>
    <xf numFmtId="0" fontId="11" fillId="0" borderId="7" xfId="1" applyFont="1" applyFill="1" applyBorder="1" applyAlignment="1" applyProtection="1">
      <alignment horizontal="center" vertical="center" wrapText="1"/>
    </xf>
    <xf numFmtId="0" fontId="23" fillId="0" borderId="7" xfId="0" applyFont="1" applyBorder="1" applyAlignment="1" applyProtection="1">
      <alignment horizontal="center" vertical="center"/>
    </xf>
    <xf numFmtId="0" fontId="15" fillId="0" borderId="8"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5" fillId="0" borderId="2" xfId="1" applyFont="1" applyBorder="1" applyAlignment="1">
      <alignment horizontal="center" vertical="center" wrapText="1"/>
    </xf>
    <xf numFmtId="0" fontId="15" fillId="0" borderId="4" xfId="1" applyFont="1" applyBorder="1" applyAlignment="1">
      <alignment horizontal="center" vertical="center" wrapText="1"/>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13" fillId="0" borderId="2" xfId="1" applyFont="1" applyBorder="1" applyAlignment="1">
      <alignment horizontal="left" vertical="center" wrapText="1"/>
    </xf>
    <xf numFmtId="0" fontId="13" fillId="0" borderId="4" xfId="1" applyFont="1" applyBorder="1" applyAlignment="1">
      <alignment horizontal="left" vertical="center" wrapText="1"/>
    </xf>
    <xf numFmtId="0" fontId="13" fillId="0" borderId="3" xfId="1" applyFont="1" applyBorder="1" applyAlignment="1">
      <alignment horizontal="left" vertical="center" wrapText="1"/>
    </xf>
    <xf numFmtId="0" fontId="15" fillId="0" borderId="3" xfId="1" applyFont="1" applyBorder="1" applyAlignment="1">
      <alignment horizontal="center" vertical="center" wrapText="1"/>
    </xf>
    <xf numFmtId="0" fontId="6" fillId="0" borderId="2" xfId="1" applyFont="1" applyFill="1" applyBorder="1" applyAlignment="1">
      <alignment horizontal="left" vertical="center" wrapText="1"/>
    </xf>
    <xf numFmtId="0" fontId="6" fillId="0" borderId="3" xfId="1" applyFont="1" applyFill="1" applyBorder="1" applyAlignment="1">
      <alignment horizontal="left" vertical="center" wrapText="1"/>
    </xf>
    <xf numFmtId="0" fontId="22" fillId="0" borderId="0" xfId="0" applyFont="1" applyAlignment="1">
      <alignment horizontal="center" vertical="center"/>
    </xf>
  </cellXfs>
  <cellStyles count="17">
    <cellStyle name="常规" xfId="0" builtinId="0"/>
    <cellStyle name="常规 2" xfId="2"/>
    <cellStyle name="常规 2 2" xfId="11"/>
    <cellStyle name="常规 3" xfId="3"/>
    <cellStyle name="常规 3 2" xfId="4"/>
    <cellStyle name="常规 3 3" xfId="13"/>
    <cellStyle name="常规 4" xfId="5"/>
    <cellStyle name="常规 4 2" xfId="6"/>
    <cellStyle name="常规 4 3" xfId="12"/>
    <cellStyle name="常规 4 3 2" xfId="16"/>
    <cellStyle name="常规 5" xfId="7"/>
    <cellStyle name="常规 5 2" xfId="9"/>
    <cellStyle name="常规 6" xfId="1"/>
    <cellStyle name="常规 6 2" xfId="10"/>
    <cellStyle name="常规 6 2 2" xfId="15"/>
    <cellStyle name="常规 7" xfId="8"/>
    <cellStyle name="常规 7 2" xfId="14"/>
  </cellStyles>
  <dxfs count="63">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7"/>
  <sheetViews>
    <sheetView workbookViewId="0">
      <selection sqref="A1:B1"/>
    </sheetView>
  </sheetViews>
  <sheetFormatPr defaultRowHeight="13.5" x14ac:dyDescent="0.15"/>
  <cols>
    <col min="1" max="1" width="6.75" style="27" bestFit="1" customWidth="1"/>
    <col min="2" max="2" width="7.75" style="27" bestFit="1" customWidth="1"/>
    <col min="3" max="3" width="11.875" style="27" customWidth="1"/>
    <col min="4" max="4" width="7.5" style="27" customWidth="1"/>
    <col min="5" max="5" width="11.875" style="27" bestFit="1" customWidth="1"/>
    <col min="6" max="6" width="15.625" style="39" customWidth="1"/>
    <col min="7" max="9" width="15.625" style="27" customWidth="1"/>
    <col min="10" max="11" width="11.875" style="27" hidden="1" customWidth="1"/>
    <col min="12" max="13" width="6.75" style="27" bestFit="1" customWidth="1"/>
    <col min="14" max="14" width="22.5" style="27" bestFit="1" customWidth="1"/>
    <col min="15" max="15" width="11.875" style="40" hidden="1" customWidth="1"/>
    <col min="16" max="16" width="11.875" style="27" bestFit="1" customWidth="1"/>
    <col min="17" max="17" width="8" style="27" customWidth="1"/>
    <col min="18" max="18" width="7.25" style="27" customWidth="1"/>
    <col min="19" max="20" width="24.625" style="27" customWidth="1"/>
    <col min="21" max="21" width="15.625" style="27" customWidth="1"/>
    <col min="22" max="23" width="15.625" style="40" customWidth="1"/>
    <col min="24" max="25" width="20.625" style="27" customWidth="1"/>
    <col min="26" max="26" width="23" style="27" bestFit="1" customWidth="1"/>
    <col min="27" max="27" width="11.875" style="27" bestFit="1" customWidth="1"/>
    <col min="28" max="28" width="19.625" style="27" customWidth="1"/>
    <col min="29" max="29" width="11.875" style="27" bestFit="1" customWidth="1"/>
    <col min="30" max="30" width="7.125" style="27" customWidth="1"/>
    <col min="31" max="32" width="11.875" style="27" bestFit="1" customWidth="1"/>
    <col min="33" max="33" width="24.625" style="27" customWidth="1"/>
    <col min="34" max="35" width="17.5" style="27" bestFit="1" customWidth="1"/>
    <col min="36" max="36" width="15.625" style="27" customWidth="1"/>
    <col min="37" max="37" width="17.5" style="40" bestFit="1" customWidth="1"/>
    <col min="38" max="38" width="32.125" style="27" bestFit="1" customWidth="1"/>
    <col min="39" max="39" width="31.375" style="27" customWidth="1"/>
    <col min="40" max="40" width="15.625" style="27" customWidth="1"/>
    <col min="41" max="41" width="30.125" style="27" customWidth="1"/>
    <col min="42" max="42" width="15.625" style="27" customWidth="1"/>
    <col min="43" max="16384" width="9" style="27"/>
  </cols>
  <sheetData>
    <row r="1" spans="1:42" ht="27" customHeight="1" x14ac:dyDescent="0.15">
      <c r="A1" s="61" t="s">
        <v>1358</v>
      </c>
      <c r="B1" s="62"/>
    </row>
    <row r="2" spans="1:42" ht="28.5" x14ac:dyDescent="0.15">
      <c r="A2" s="65" t="s">
        <v>1357</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row>
    <row r="3" spans="1:42" s="28" customFormat="1" ht="18.75" customHeight="1" x14ac:dyDescent="0.15">
      <c r="A3" s="49" t="s">
        <v>0</v>
      </c>
      <c r="B3" s="52" t="s">
        <v>539</v>
      </c>
      <c r="C3" s="63"/>
      <c r="D3" s="53"/>
      <c r="E3" s="49" t="s">
        <v>4</v>
      </c>
      <c r="F3" s="49" t="s">
        <v>2</v>
      </c>
      <c r="G3" s="49"/>
      <c r="H3" s="49"/>
      <c r="I3" s="49"/>
      <c r="J3" s="49"/>
      <c r="K3" s="49"/>
      <c r="L3" s="49" t="s">
        <v>8</v>
      </c>
      <c r="M3" s="49" t="s">
        <v>1</v>
      </c>
      <c r="N3" s="48" t="s">
        <v>30</v>
      </c>
      <c r="O3" s="49" t="s">
        <v>519</v>
      </c>
      <c r="P3" s="48" t="s">
        <v>11</v>
      </c>
      <c r="Q3" s="48" t="s">
        <v>10</v>
      </c>
      <c r="R3" s="48" t="s">
        <v>31</v>
      </c>
      <c r="S3" s="48" t="s">
        <v>9</v>
      </c>
      <c r="T3" s="48" t="s">
        <v>68</v>
      </c>
      <c r="U3" s="50" t="s">
        <v>66</v>
      </c>
      <c r="V3" s="48" t="s">
        <v>525</v>
      </c>
      <c r="W3" s="48" t="s">
        <v>520</v>
      </c>
      <c r="X3" s="52" t="s">
        <v>32</v>
      </c>
      <c r="Y3" s="53"/>
      <c r="Z3" s="49" t="s">
        <v>33</v>
      </c>
      <c r="AA3" s="49" t="s">
        <v>3</v>
      </c>
      <c r="AB3" s="49" t="s">
        <v>34</v>
      </c>
      <c r="AC3" s="49" t="s">
        <v>35</v>
      </c>
      <c r="AD3" s="49" t="s">
        <v>38</v>
      </c>
      <c r="AE3" s="48" t="s">
        <v>6</v>
      </c>
      <c r="AF3" s="48" t="s">
        <v>12</v>
      </c>
      <c r="AG3" s="48" t="s">
        <v>13</v>
      </c>
      <c r="AH3" s="49" t="s">
        <v>14</v>
      </c>
      <c r="AI3" s="49" t="s">
        <v>7</v>
      </c>
      <c r="AJ3" s="49" t="s">
        <v>36</v>
      </c>
      <c r="AK3" s="46" t="s">
        <v>523</v>
      </c>
      <c r="AL3" s="46" t="s">
        <v>541</v>
      </c>
      <c r="AM3" s="46" t="s">
        <v>37</v>
      </c>
      <c r="AN3" s="49" t="s">
        <v>39</v>
      </c>
      <c r="AO3" s="46" t="s">
        <v>540</v>
      </c>
      <c r="AP3" s="60" t="s">
        <v>5</v>
      </c>
    </row>
    <row r="4" spans="1:42" s="28" customFormat="1" ht="37.5" x14ac:dyDescent="0.15">
      <c r="A4" s="49"/>
      <c r="B4" s="54"/>
      <c r="C4" s="64"/>
      <c r="D4" s="55"/>
      <c r="E4" s="49"/>
      <c r="F4" s="29" t="s">
        <v>69</v>
      </c>
      <c r="G4" s="29" t="s">
        <v>25</v>
      </c>
      <c r="H4" s="29" t="s">
        <v>26</v>
      </c>
      <c r="I4" s="29" t="s">
        <v>27</v>
      </c>
      <c r="J4" s="29" t="s">
        <v>29</v>
      </c>
      <c r="K4" s="29" t="s">
        <v>28</v>
      </c>
      <c r="L4" s="49"/>
      <c r="M4" s="49"/>
      <c r="N4" s="48"/>
      <c r="O4" s="49"/>
      <c r="P4" s="48"/>
      <c r="Q4" s="48"/>
      <c r="R4" s="48"/>
      <c r="S4" s="48"/>
      <c r="T4" s="48"/>
      <c r="U4" s="51"/>
      <c r="V4" s="48"/>
      <c r="W4" s="48"/>
      <c r="X4" s="54"/>
      <c r="Y4" s="55"/>
      <c r="Z4" s="49"/>
      <c r="AA4" s="49"/>
      <c r="AB4" s="49"/>
      <c r="AC4" s="49"/>
      <c r="AD4" s="49"/>
      <c r="AE4" s="48"/>
      <c r="AF4" s="48"/>
      <c r="AG4" s="48"/>
      <c r="AH4" s="49"/>
      <c r="AI4" s="49"/>
      <c r="AJ4" s="49"/>
      <c r="AK4" s="47"/>
      <c r="AL4" s="47"/>
      <c r="AM4" s="47"/>
      <c r="AN4" s="49"/>
      <c r="AO4" s="47"/>
      <c r="AP4" s="60"/>
    </row>
    <row r="5" spans="1:42" s="38" customFormat="1" ht="30" customHeight="1" x14ac:dyDescent="0.15">
      <c r="A5" s="30">
        <f>ROW()-3</f>
        <v>2</v>
      </c>
      <c r="B5" s="31"/>
      <c r="C5" s="31"/>
      <c r="D5" s="31"/>
      <c r="E5" s="32"/>
      <c r="F5" s="33"/>
      <c r="G5" s="33"/>
      <c r="H5" s="33"/>
      <c r="I5" s="33"/>
      <c r="J5" s="45" t="str">
        <f t="shared" ref="J5" si="0">IF(COUNTIF(I5,"*G*")=1,"是","")</f>
        <v/>
      </c>
      <c r="K5" s="45" t="str">
        <f>IF(COUNTIF(I5,"*F*")=1,"是","")</f>
        <v/>
      </c>
      <c r="L5" s="32"/>
      <c r="M5" s="32"/>
      <c r="N5" s="34"/>
      <c r="O5" s="44" t="e">
        <f>DATE(MID(N5,7,4),MID(N5,11,2),MID(N5,13,2))</f>
        <v>#VALUE!</v>
      </c>
      <c r="P5" s="34"/>
      <c r="Q5" s="34"/>
      <c r="R5" s="34"/>
      <c r="S5" s="34"/>
      <c r="T5" s="34"/>
      <c r="U5" s="34"/>
      <c r="V5" s="34"/>
      <c r="W5" s="34"/>
      <c r="X5" s="32"/>
      <c r="Y5" s="32"/>
      <c r="Z5" s="35"/>
      <c r="AA5" s="32"/>
      <c r="AB5" s="32"/>
      <c r="AC5" s="32"/>
      <c r="AD5" s="32"/>
      <c r="AE5" s="34"/>
      <c r="AF5" s="34"/>
      <c r="AG5" s="34"/>
      <c r="AH5" s="35"/>
      <c r="AI5" s="35"/>
      <c r="AJ5" s="35"/>
      <c r="AK5" s="35"/>
      <c r="AL5" s="35"/>
      <c r="AM5" s="36"/>
      <c r="AN5" s="36"/>
      <c r="AO5" s="36"/>
      <c r="AP5" s="37"/>
    </row>
    <row r="6" spans="1:42" s="38" customFormat="1" ht="30" customHeight="1" x14ac:dyDescent="0.15">
      <c r="A6" s="30">
        <f t="shared" ref="A6:A14" si="1">ROW()-3</f>
        <v>3</v>
      </c>
      <c r="B6" s="31"/>
      <c r="C6" s="31"/>
      <c r="D6" s="31"/>
      <c r="E6" s="32"/>
      <c r="F6" s="33"/>
      <c r="G6" s="33"/>
      <c r="H6" s="33"/>
      <c r="I6" s="33"/>
      <c r="J6" s="45" t="str">
        <f t="shared" ref="J6:J14" si="2">IF(COUNTIF(I6,"*G*")=1,"是","")</f>
        <v/>
      </c>
      <c r="K6" s="45" t="str">
        <f t="shared" ref="K6:K14" si="3">IF(COUNTIF(I6,"*F*")=1,"是","")</f>
        <v/>
      </c>
      <c r="L6" s="32"/>
      <c r="M6" s="32"/>
      <c r="N6" s="34"/>
      <c r="O6" s="44" t="e">
        <f t="shared" ref="O6:O14" si="4">DATE(MID(N6,7,4),MID(N6,11,2),MID(N6,13,2))</f>
        <v>#VALUE!</v>
      </c>
      <c r="P6" s="34"/>
      <c r="Q6" s="34"/>
      <c r="R6" s="34"/>
      <c r="S6" s="34"/>
      <c r="T6" s="34"/>
      <c r="U6" s="34"/>
      <c r="V6" s="34"/>
      <c r="W6" s="34"/>
      <c r="X6" s="32"/>
      <c r="Y6" s="32"/>
      <c r="Z6" s="35"/>
      <c r="AA6" s="32"/>
      <c r="AB6" s="32"/>
      <c r="AC6" s="32"/>
      <c r="AD6" s="32"/>
      <c r="AE6" s="34"/>
      <c r="AF6" s="34"/>
      <c r="AG6" s="34"/>
      <c r="AH6" s="35"/>
      <c r="AI6" s="35"/>
      <c r="AJ6" s="35"/>
      <c r="AK6" s="35"/>
      <c r="AL6" s="35"/>
      <c r="AM6" s="36"/>
      <c r="AN6" s="36"/>
      <c r="AO6" s="36"/>
      <c r="AP6" s="37"/>
    </row>
    <row r="7" spans="1:42" s="38" customFormat="1" ht="30" customHeight="1" x14ac:dyDescent="0.15">
      <c r="A7" s="30">
        <f t="shared" si="1"/>
        <v>4</v>
      </c>
      <c r="B7" s="31"/>
      <c r="C7" s="31"/>
      <c r="D7" s="31"/>
      <c r="E7" s="32"/>
      <c r="F7" s="33"/>
      <c r="G7" s="33"/>
      <c r="H7" s="33"/>
      <c r="I7" s="33"/>
      <c r="J7" s="45" t="str">
        <f t="shared" si="2"/>
        <v/>
      </c>
      <c r="K7" s="45" t="str">
        <f t="shared" si="3"/>
        <v/>
      </c>
      <c r="L7" s="32"/>
      <c r="M7" s="32"/>
      <c r="N7" s="34"/>
      <c r="O7" s="44" t="e">
        <f t="shared" si="4"/>
        <v>#VALUE!</v>
      </c>
      <c r="P7" s="34"/>
      <c r="Q7" s="34"/>
      <c r="R7" s="34"/>
      <c r="S7" s="34"/>
      <c r="T7" s="34"/>
      <c r="U7" s="34"/>
      <c r="V7" s="34"/>
      <c r="W7" s="34"/>
      <c r="X7" s="32"/>
      <c r="Y7" s="32"/>
      <c r="Z7" s="35"/>
      <c r="AA7" s="32"/>
      <c r="AB7" s="32"/>
      <c r="AC7" s="32"/>
      <c r="AD7" s="32"/>
      <c r="AE7" s="34"/>
      <c r="AF7" s="34"/>
      <c r="AG7" s="34"/>
      <c r="AH7" s="35"/>
      <c r="AI7" s="35"/>
      <c r="AJ7" s="35"/>
      <c r="AK7" s="35"/>
      <c r="AL7" s="35"/>
      <c r="AM7" s="36"/>
      <c r="AN7" s="36"/>
      <c r="AO7" s="36"/>
      <c r="AP7" s="37"/>
    </row>
    <row r="8" spans="1:42" s="38" customFormat="1" ht="30" customHeight="1" x14ac:dyDescent="0.15">
      <c r="A8" s="30">
        <f t="shared" si="1"/>
        <v>5</v>
      </c>
      <c r="B8" s="31"/>
      <c r="C8" s="31"/>
      <c r="D8" s="31"/>
      <c r="E8" s="32"/>
      <c r="F8" s="33"/>
      <c r="G8" s="33"/>
      <c r="H8" s="33"/>
      <c r="I8" s="33"/>
      <c r="J8" s="45" t="str">
        <f t="shared" si="2"/>
        <v/>
      </c>
      <c r="K8" s="45" t="str">
        <f t="shared" si="3"/>
        <v/>
      </c>
      <c r="L8" s="32"/>
      <c r="M8" s="32"/>
      <c r="N8" s="34"/>
      <c r="O8" s="44" t="e">
        <f t="shared" si="4"/>
        <v>#VALUE!</v>
      </c>
      <c r="P8" s="34"/>
      <c r="Q8" s="34"/>
      <c r="R8" s="34"/>
      <c r="S8" s="34"/>
      <c r="T8" s="34"/>
      <c r="U8" s="34"/>
      <c r="V8" s="34"/>
      <c r="W8" s="34"/>
      <c r="X8" s="32"/>
      <c r="Y8" s="32"/>
      <c r="Z8" s="35"/>
      <c r="AA8" s="32"/>
      <c r="AB8" s="32"/>
      <c r="AC8" s="32"/>
      <c r="AD8" s="32"/>
      <c r="AE8" s="34"/>
      <c r="AF8" s="34"/>
      <c r="AG8" s="34"/>
      <c r="AH8" s="35"/>
      <c r="AI8" s="35"/>
      <c r="AJ8" s="35"/>
      <c r="AK8" s="35"/>
      <c r="AL8" s="35"/>
      <c r="AM8" s="36"/>
      <c r="AN8" s="36"/>
      <c r="AO8" s="36"/>
      <c r="AP8" s="37"/>
    </row>
    <row r="9" spans="1:42" s="38" customFormat="1" ht="30" customHeight="1" x14ac:dyDescent="0.15">
      <c r="A9" s="30">
        <f t="shared" si="1"/>
        <v>6</v>
      </c>
      <c r="B9" s="31"/>
      <c r="C9" s="31"/>
      <c r="D9" s="31"/>
      <c r="E9" s="32"/>
      <c r="F9" s="33"/>
      <c r="G9" s="33"/>
      <c r="H9" s="33"/>
      <c r="I9" s="33"/>
      <c r="J9" s="45" t="str">
        <f t="shared" si="2"/>
        <v/>
      </c>
      <c r="K9" s="45" t="str">
        <f t="shared" si="3"/>
        <v/>
      </c>
      <c r="L9" s="32"/>
      <c r="M9" s="32"/>
      <c r="N9" s="34"/>
      <c r="O9" s="44" t="e">
        <f t="shared" si="4"/>
        <v>#VALUE!</v>
      </c>
      <c r="P9" s="34"/>
      <c r="Q9" s="34"/>
      <c r="R9" s="34"/>
      <c r="S9" s="34"/>
      <c r="T9" s="34"/>
      <c r="U9" s="34"/>
      <c r="V9" s="34"/>
      <c r="W9" s="34"/>
      <c r="X9" s="32"/>
      <c r="Y9" s="32"/>
      <c r="Z9" s="35"/>
      <c r="AA9" s="32"/>
      <c r="AB9" s="32"/>
      <c r="AC9" s="32"/>
      <c r="AD9" s="32"/>
      <c r="AE9" s="34"/>
      <c r="AF9" s="34"/>
      <c r="AG9" s="34"/>
      <c r="AH9" s="35"/>
      <c r="AI9" s="35"/>
      <c r="AJ9" s="35"/>
      <c r="AK9" s="35"/>
      <c r="AL9" s="35"/>
      <c r="AM9" s="36"/>
      <c r="AN9" s="36"/>
      <c r="AO9" s="36"/>
      <c r="AP9" s="37"/>
    </row>
    <row r="10" spans="1:42" s="38" customFormat="1" ht="30" customHeight="1" x14ac:dyDescent="0.15">
      <c r="A10" s="30">
        <f t="shared" si="1"/>
        <v>7</v>
      </c>
      <c r="B10" s="31"/>
      <c r="C10" s="31"/>
      <c r="D10" s="31"/>
      <c r="E10" s="32"/>
      <c r="F10" s="33"/>
      <c r="G10" s="33"/>
      <c r="H10" s="33"/>
      <c r="I10" s="33"/>
      <c r="J10" s="45" t="str">
        <f t="shared" si="2"/>
        <v/>
      </c>
      <c r="K10" s="45" t="str">
        <f t="shared" si="3"/>
        <v/>
      </c>
      <c r="L10" s="32"/>
      <c r="M10" s="32"/>
      <c r="N10" s="34"/>
      <c r="O10" s="44" t="e">
        <f t="shared" si="4"/>
        <v>#VALUE!</v>
      </c>
      <c r="P10" s="34"/>
      <c r="Q10" s="34"/>
      <c r="R10" s="34"/>
      <c r="S10" s="34"/>
      <c r="T10" s="34"/>
      <c r="U10" s="34"/>
      <c r="V10" s="34"/>
      <c r="W10" s="34"/>
      <c r="X10" s="32"/>
      <c r="Y10" s="32"/>
      <c r="Z10" s="35"/>
      <c r="AA10" s="32"/>
      <c r="AB10" s="32"/>
      <c r="AC10" s="32"/>
      <c r="AD10" s="32"/>
      <c r="AE10" s="34"/>
      <c r="AF10" s="34"/>
      <c r="AG10" s="34"/>
      <c r="AH10" s="35"/>
      <c r="AI10" s="35"/>
      <c r="AJ10" s="35"/>
      <c r="AK10" s="35"/>
      <c r="AL10" s="35"/>
      <c r="AM10" s="36"/>
      <c r="AN10" s="36"/>
      <c r="AO10" s="36"/>
      <c r="AP10" s="37"/>
    </row>
    <row r="11" spans="1:42" s="38" customFormat="1" ht="30" customHeight="1" x14ac:dyDescent="0.15">
      <c r="A11" s="30">
        <f t="shared" si="1"/>
        <v>8</v>
      </c>
      <c r="B11" s="31"/>
      <c r="C11" s="31"/>
      <c r="D11" s="31"/>
      <c r="E11" s="32"/>
      <c r="F11" s="33"/>
      <c r="G11" s="33"/>
      <c r="H11" s="33"/>
      <c r="I11" s="33"/>
      <c r="J11" s="45" t="str">
        <f t="shared" si="2"/>
        <v/>
      </c>
      <c r="K11" s="45" t="str">
        <f t="shared" si="3"/>
        <v/>
      </c>
      <c r="L11" s="32"/>
      <c r="M11" s="32"/>
      <c r="N11" s="34"/>
      <c r="O11" s="44" t="e">
        <f t="shared" si="4"/>
        <v>#VALUE!</v>
      </c>
      <c r="P11" s="34"/>
      <c r="Q11" s="34"/>
      <c r="R11" s="34"/>
      <c r="S11" s="34"/>
      <c r="T11" s="34"/>
      <c r="U11" s="34"/>
      <c r="V11" s="34"/>
      <c r="W11" s="34"/>
      <c r="X11" s="32"/>
      <c r="Y11" s="32"/>
      <c r="Z11" s="35"/>
      <c r="AA11" s="32"/>
      <c r="AB11" s="32"/>
      <c r="AC11" s="32"/>
      <c r="AD11" s="32"/>
      <c r="AE11" s="34"/>
      <c r="AF11" s="34"/>
      <c r="AG11" s="34"/>
      <c r="AH11" s="35"/>
      <c r="AI11" s="35"/>
      <c r="AJ11" s="35"/>
      <c r="AK11" s="35"/>
      <c r="AL11" s="35"/>
      <c r="AM11" s="36"/>
      <c r="AN11" s="36"/>
      <c r="AO11" s="36"/>
      <c r="AP11" s="37"/>
    </row>
    <row r="12" spans="1:42" s="38" customFormat="1" ht="30" customHeight="1" x14ac:dyDescent="0.15">
      <c r="A12" s="30">
        <f t="shared" si="1"/>
        <v>9</v>
      </c>
      <c r="B12" s="31"/>
      <c r="C12" s="31"/>
      <c r="D12" s="31"/>
      <c r="E12" s="32"/>
      <c r="F12" s="33"/>
      <c r="G12" s="33"/>
      <c r="H12" s="33"/>
      <c r="I12" s="33"/>
      <c r="J12" s="45" t="str">
        <f t="shared" si="2"/>
        <v/>
      </c>
      <c r="K12" s="45" t="str">
        <f t="shared" si="3"/>
        <v/>
      </c>
      <c r="L12" s="32"/>
      <c r="M12" s="32"/>
      <c r="N12" s="34"/>
      <c r="O12" s="44" t="e">
        <f t="shared" si="4"/>
        <v>#VALUE!</v>
      </c>
      <c r="P12" s="34"/>
      <c r="Q12" s="34"/>
      <c r="R12" s="34"/>
      <c r="S12" s="34"/>
      <c r="T12" s="34"/>
      <c r="U12" s="34"/>
      <c r="V12" s="34"/>
      <c r="W12" s="34"/>
      <c r="X12" s="32"/>
      <c r="Y12" s="32"/>
      <c r="Z12" s="35"/>
      <c r="AA12" s="32"/>
      <c r="AB12" s="32"/>
      <c r="AC12" s="32"/>
      <c r="AD12" s="32"/>
      <c r="AE12" s="34"/>
      <c r="AF12" s="34"/>
      <c r="AG12" s="34"/>
      <c r="AH12" s="35"/>
      <c r="AI12" s="35"/>
      <c r="AJ12" s="35"/>
      <c r="AK12" s="35"/>
      <c r="AL12" s="35"/>
      <c r="AM12" s="36"/>
      <c r="AN12" s="36"/>
      <c r="AO12" s="36"/>
      <c r="AP12" s="37"/>
    </row>
    <row r="13" spans="1:42" s="38" customFormat="1" ht="30" customHeight="1" x14ac:dyDescent="0.15">
      <c r="A13" s="30">
        <f t="shared" si="1"/>
        <v>10</v>
      </c>
      <c r="B13" s="31"/>
      <c r="C13" s="31"/>
      <c r="D13" s="31"/>
      <c r="E13" s="32"/>
      <c r="F13" s="33"/>
      <c r="G13" s="33"/>
      <c r="H13" s="33"/>
      <c r="I13" s="33"/>
      <c r="J13" s="45" t="str">
        <f t="shared" si="2"/>
        <v/>
      </c>
      <c r="K13" s="45" t="str">
        <f t="shared" si="3"/>
        <v/>
      </c>
      <c r="L13" s="32"/>
      <c r="M13" s="32"/>
      <c r="N13" s="34"/>
      <c r="O13" s="44" t="e">
        <f t="shared" si="4"/>
        <v>#VALUE!</v>
      </c>
      <c r="P13" s="34"/>
      <c r="Q13" s="34"/>
      <c r="R13" s="34"/>
      <c r="S13" s="34"/>
      <c r="T13" s="34"/>
      <c r="U13" s="34"/>
      <c r="V13" s="34"/>
      <c r="W13" s="34"/>
      <c r="X13" s="32"/>
      <c r="Y13" s="32"/>
      <c r="Z13" s="35"/>
      <c r="AA13" s="32"/>
      <c r="AB13" s="32"/>
      <c r="AC13" s="32"/>
      <c r="AD13" s="32"/>
      <c r="AE13" s="34"/>
      <c r="AF13" s="34"/>
      <c r="AG13" s="34"/>
      <c r="AH13" s="35"/>
      <c r="AI13" s="35"/>
      <c r="AJ13" s="35"/>
      <c r="AK13" s="35"/>
      <c r="AL13" s="35"/>
      <c r="AM13" s="36"/>
      <c r="AN13" s="36"/>
      <c r="AO13" s="36"/>
      <c r="AP13" s="37"/>
    </row>
    <row r="14" spans="1:42" s="38" customFormat="1" ht="30" customHeight="1" x14ac:dyDescent="0.15">
      <c r="A14" s="30">
        <f t="shared" si="1"/>
        <v>11</v>
      </c>
      <c r="B14" s="31"/>
      <c r="C14" s="31"/>
      <c r="D14" s="31"/>
      <c r="E14" s="32"/>
      <c r="F14" s="33"/>
      <c r="G14" s="33"/>
      <c r="H14" s="33"/>
      <c r="I14" s="33"/>
      <c r="J14" s="45" t="str">
        <f t="shared" si="2"/>
        <v/>
      </c>
      <c r="K14" s="45" t="str">
        <f t="shared" si="3"/>
        <v/>
      </c>
      <c r="L14" s="32"/>
      <c r="M14" s="32"/>
      <c r="N14" s="34"/>
      <c r="O14" s="44" t="e">
        <f t="shared" si="4"/>
        <v>#VALUE!</v>
      </c>
      <c r="P14" s="34"/>
      <c r="Q14" s="34"/>
      <c r="R14" s="34"/>
      <c r="S14" s="34"/>
      <c r="T14" s="34"/>
      <c r="U14" s="34"/>
      <c r="V14" s="34"/>
      <c r="W14" s="34"/>
      <c r="X14" s="32"/>
      <c r="Y14" s="32"/>
      <c r="Z14" s="35"/>
      <c r="AA14" s="32"/>
      <c r="AB14" s="32"/>
      <c r="AC14" s="32"/>
      <c r="AD14" s="32"/>
      <c r="AE14" s="34"/>
      <c r="AF14" s="34"/>
      <c r="AG14" s="34"/>
      <c r="AH14" s="35"/>
      <c r="AI14" s="35"/>
      <c r="AJ14" s="35"/>
      <c r="AK14" s="35"/>
      <c r="AL14" s="35"/>
      <c r="AM14" s="36"/>
      <c r="AN14" s="36"/>
      <c r="AO14" s="36"/>
      <c r="AP14" s="37"/>
    </row>
    <row r="15" spans="1:42" x14ac:dyDescent="0.15">
      <c r="A15" s="56" t="s">
        <v>546</v>
      </c>
      <c r="B15" s="56"/>
      <c r="C15" s="58" t="s">
        <v>547</v>
      </c>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row>
    <row r="16" spans="1:42" s="41" customFormat="1" x14ac:dyDescent="0.15">
      <c r="A16" s="57"/>
      <c r="B16" s="57"/>
      <c r="C16" s="59" t="s">
        <v>1356</v>
      </c>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row>
    <row r="17" spans="1:42" s="41" customFormat="1" x14ac:dyDescent="0.15">
      <c r="A17" s="57"/>
      <c r="B17" s="57"/>
      <c r="C17" s="59" t="s">
        <v>601</v>
      </c>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row>
  </sheetData>
  <dataConsolidate/>
  <mergeCells count="42">
    <mergeCell ref="T3:T4"/>
    <mergeCell ref="A1:B1"/>
    <mergeCell ref="N3:N4"/>
    <mergeCell ref="B3:D4"/>
    <mergeCell ref="A2:AP2"/>
    <mergeCell ref="L3:L4"/>
    <mergeCell ref="M3:M4"/>
    <mergeCell ref="AB3:AB4"/>
    <mergeCell ref="O3:O4"/>
    <mergeCell ref="P3:P4"/>
    <mergeCell ref="Q3:Q4"/>
    <mergeCell ref="R3:R4"/>
    <mergeCell ref="S3:S4"/>
    <mergeCell ref="W3:W4"/>
    <mergeCell ref="AJ3:AJ4"/>
    <mergeCell ref="Z3:Z4"/>
    <mergeCell ref="A15:B15"/>
    <mergeCell ref="A17:B17"/>
    <mergeCell ref="A3:A4"/>
    <mergeCell ref="E3:E4"/>
    <mergeCell ref="F3:K3"/>
    <mergeCell ref="C15:AP15"/>
    <mergeCell ref="A16:B16"/>
    <mergeCell ref="C16:AP16"/>
    <mergeCell ref="C17:AP17"/>
    <mergeCell ref="AM3:AM4"/>
    <mergeCell ref="AD3:AD4"/>
    <mergeCell ref="AP3:AP4"/>
    <mergeCell ref="AN3:AN4"/>
    <mergeCell ref="AI3:AI4"/>
    <mergeCell ref="AL3:AL4"/>
    <mergeCell ref="AK3:AK4"/>
    <mergeCell ref="AA3:AA4"/>
    <mergeCell ref="U3:U4"/>
    <mergeCell ref="V3:V4"/>
    <mergeCell ref="AC3:AC4"/>
    <mergeCell ref="X3:Y4"/>
    <mergeCell ref="AO3:AO4"/>
    <mergeCell ref="AE3:AE4"/>
    <mergeCell ref="AF3:AF4"/>
    <mergeCell ref="AG3:AG4"/>
    <mergeCell ref="AH3:AH4"/>
  </mergeCells>
  <phoneticPr fontId="3" type="noConversion"/>
  <dataValidations count="22">
    <dataValidation type="list" allowBlank="1" showInputMessage="1" showErrorMessage="1" sqref="H5:I14">
      <formula1>INDIRECT(G5)</formula1>
    </dataValidation>
    <dataValidation type="list" showInputMessage="1" showErrorMessage="1" sqref="G5:G14">
      <formula1>INDIRECT(F5)</formula1>
    </dataValidation>
    <dataValidation type="list" allowBlank="1" showInputMessage="1" showErrorMessage="1" sqref="C5">
      <formula1>INDIRECT($B$5)</formula1>
    </dataValidation>
    <dataValidation type="list" allowBlank="1" showInputMessage="1" showErrorMessage="1" sqref="C6">
      <formula1>INDIRECT($B$6)</formula1>
    </dataValidation>
    <dataValidation type="list" allowBlank="1" showInputMessage="1" showErrorMessage="1" sqref="C7">
      <formula1>INDIRECT($B$7)</formula1>
    </dataValidation>
    <dataValidation type="list" allowBlank="1" showInputMessage="1" showErrorMessage="1" sqref="C8">
      <formula1>INDIRECT($B$8)</formula1>
    </dataValidation>
    <dataValidation type="list" allowBlank="1" showInputMessage="1" showErrorMessage="1" sqref="C9">
      <formula1>INDIRECT($B$9)</formula1>
    </dataValidation>
    <dataValidation type="list" allowBlank="1" showInputMessage="1" showErrorMessage="1" sqref="C10">
      <formula1>INDIRECT($B$10)</formula1>
    </dataValidation>
    <dataValidation type="list" allowBlank="1" showInputMessage="1" showErrorMessage="1" sqref="C11">
      <formula1>INDIRECT($B$11)</formula1>
    </dataValidation>
    <dataValidation type="list" allowBlank="1" showInputMessage="1" showErrorMessage="1" sqref="C12">
      <formula1>INDIRECT($B$12)</formula1>
    </dataValidation>
    <dataValidation type="list" allowBlank="1" showInputMessage="1" showErrorMessage="1" sqref="C13">
      <formula1>INDIRECT($B$13)</formula1>
    </dataValidation>
    <dataValidation type="list" allowBlank="1" showInputMessage="1" showErrorMessage="1" sqref="C14">
      <formula1>INDIRECT($B$14)</formula1>
    </dataValidation>
    <dataValidation type="list" allowBlank="1" showInputMessage="1" showErrorMessage="1" sqref="Y5">
      <formula1>INDIRECT($X$5)</formula1>
    </dataValidation>
    <dataValidation type="list" allowBlank="1" showInputMessage="1" showErrorMessage="1" sqref="Y10">
      <formula1>INDIRECT($X$10)</formula1>
    </dataValidation>
    <dataValidation type="list" allowBlank="1" showInputMessage="1" showErrorMessage="1" sqref="Y6">
      <formula1>INDIRECT($X$6)</formula1>
    </dataValidation>
    <dataValidation type="list" allowBlank="1" showInputMessage="1" showErrorMessage="1" sqref="Y7">
      <formula1>INDIRECT($X$7)</formula1>
    </dataValidation>
    <dataValidation type="list" allowBlank="1" showInputMessage="1" showErrorMessage="1" sqref="Y8">
      <formula1>INDIRECT($X$8)</formula1>
    </dataValidation>
    <dataValidation type="list" allowBlank="1" showInputMessage="1" showErrorMessage="1" sqref="Y9">
      <formula1>INDIRECT($X$9)</formula1>
    </dataValidation>
    <dataValidation type="list" allowBlank="1" showInputMessage="1" showErrorMessage="1" sqref="Y11">
      <formula1>INDIRECT($X$11)</formula1>
    </dataValidation>
    <dataValidation type="list" allowBlank="1" showInputMessage="1" showErrorMessage="1" sqref="Y12">
      <formula1>INDIRECT($X$12)</formula1>
    </dataValidation>
    <dataValidation type="list" allowBlank="1" showInputMessage="1" showErrorMessage="1" sqref="Y13">
      <formula1>INDIRECT($X$13)</formula1>
    </dataValidation>
    <dataValidation type="list" allowBlank="1" showInputMessage="1" showErrorMessage="1" sqref="Y14">
      <formula1>INDIRECT($X$14)</formula1>
    </dataValidation>
  </dataValidations>
  <pageMargins left="0.70866141732283472" right="0.70866141732283472" top="0.74803149606299213" bottom="0.74803149606299213" header="0.31496062992125984" footer="0.31496062992125984"/>
  <pageSetup paperSize="9" scale="21"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'指标说明-人才对象分类'!$A$2:$E$2</xm:f>
          </x14:formula1>
          <xm:sqref>B5:B14</xm:sqref>
        </x14:dataValidation>
        <x14:dataValidation type="list" allowBlank="1" showInputMessage="1" showErrorMessage="1">
          <x14:formula1>
            <xm:f>'指标说明-其它'!$A$2:$A$6</xm:f>
          </x14:formula1>
          <xm:sqref>E5:E14</xm:sqref>
        </x14:dataValidation>
        <x14:dataValidation type="list" allowBlank="1" showInputMessage="1" showErrorMessage="1">
          <x14:formula1>
            <xm:f>'指标说明-国标行业分类'!$A$1:$T$1</xm:f>
          </x14:formula1>
          <xm:sqref>F5:F14</xm:sqref>
        </x14:dataValidation>
        <x14:dataValidation type="list" allowBlank="1" showInputMessage="1" showErrorMessage="1">
          <x14:formula1>
            <xm:f>'指标说明-其它'!$B$2:$B$3</xm:f>
          </x14:formula1>
          <xm:sqref>M5:M14</xm:sqref>
        </x14:dataValidation>
        <x14:dataValidation type="list" allowBlank="1" showInputMessage="1" showErrorMessage="1">
          <x14:formula1>
            <xm:f>'指标说明-其它'!$C$2:$C$12</xm:f>
          </x14:formula1>
          <xm:sqref>P5:P14</xm:sqref>
        </x14:dataValidation>
        <x14:dataValidation type="list" allowBlank="1" showInputMessage="1" showErrorMessage="1">
          <x14:formula1>
            <xm:f>'指标说明-其它'!$D$2:$D$4</xm:f>
          </x14:formula1>
          <xm:sqref>Q5:Q14</xm:sqref>
        </x14:dataValidation>
        <x14:dataValidation type="list" allowBlank="1" showInputMessage="1" showErrorMessage="1">
          <x14:formula1>
            <xm:f>'指标说明-专业领域'!$A$1:$BF$1</xm:f>
          </x14:formula1>
          <xm:sqref>X5:X14</xm:sqref>
        </x14:dataValidation>
        <x14:dataValidation type="list" allowBlank="1" showInputMessage="1" showErrorMessage="1">
          <x14:formula1>
            <xm:f>'指标说明-其它'!$E$2:$E$19</xm:f>
          </x14:formula1>
          <xm:sqref>AA5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6"/>
  <sheetViews>
    <sheetView workbookViewId="0">
      <selection activeCell="C4" sqref="C4"/>
    </sheetView>
  </sheetViews>
  <sheetFormatPr defaultRowHeight="13.5" x14ac:dyDescent="0.15"/>
  <cols>
    <col min="1" max="1" width="6.75" style="27" bestFit="1" customWidth="1"/>
    <col min="2" max="2" width="7.75" style="27" bestFit="1" customWidth="1"/>
    <col min="3" max="3" width="11.875" style="27" customWidth="1"/>
    <col min="4" max="4" width="11.875" style="27" bestFit="1" customWidth="1"/>
    <col min="5" max="5" width="15.625" style="39" customWidth="1"/>
    <col min="6" max="8" width="15.625" style="27" customWidth="1"/>
    <col min="9" max="10" width="11.875" style="27" customWidth="1"/>
    <col min="11" max="12" width="6.75" style="27" bestFit="1" customWidth="1"/>
    <col min="13" max="13" width="22.5" style="27" bestFit="1" customWidth="1"/>
    <col min="14" max="14" width="11.875" style="40" bestFit="1" customWidth="1"/>
    <col min="15" max="15" width="11.875" style="27" bestFit="1" customWidth="1"/>
    <col min="16" max="16" width="8" style="27" customWidth="1"/>
    <col min="17" max="17" width="7.25" style="27" customWidth="1"/>
    <col min="18" max="19" width="24.625" style="27" customWidth="1"/>
    <col min="20" max="20" width="15.625" style="27" customWidth="1"/>
    <col min="21" max="22" width="15.625" style="40" customWidth="1"/>
    <col min="23" max="24" width="20.625" style="27" customWidth="1"/>
    <col min="25" max="25" width="23" style="27" bestFit="1" customWidth="1"/>
    <col min="26" max="26" width="11.875" style="27" bestFit="1" customWidth="1"/>
    <col min="27" max="27" width="19.625" style="27" customWidth="1"/>
    <col min="28" max="28" width="11.875" style="27" bestFit="1" customWidth="1"/>
    <col min="29" max="29" width="7.125" style="27" customWidth="1"/>
    <col min="30" max="31" width="11.875" style="27" bestFit="1" customWidth="1"/>
    <col min="32" max="32" width="24.625" style="27" customWidth="1"/>
    <col min="33" max="34" width="17.5" style="27" bestFit="1" customWidth="1"/>
    <col min="35" max="35" width="15.625" style="27" customWidth="1"/>
    <col min="36" max="36" width="17.5" style="40" bestFit="1" customWidth="1"/>
    <col min="37" max="37" width="32.125" style="27" bestFit="1" customWidth="1"/>
    <col min="38" max="38" width="31.375" style="27" customWidth="1"/>
    <col min="39" max="39" width="15.625" style="27" customWidth="1"/>
    <col min="40" max="40" width="30.125" style="27" customWidth="1"/>
    <col min="41" max="41" width="15.625" style="27" customWidth="1"/>
    <col min="42" max="16384" width="9" style="27"/>
  </cols>
  <sheetData>
    <row r="1" spans="1:41" ht="28.5" x14ac:dyDescent="0.15">
      <c r="A1" s="65" t="s">
        <v>545</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row>
    <row r="2" spans="1:41" s="28" customFormat="1" ht="18.75" customHeight="1" x14ac:dyDescent="0.15">
      <c r="A2" s="49" t="s">
        <v>0</v>
      </c>
      <c r="B2" s="52" t="s">
        <v>539</v>
      </c>
      <c r="C2" s="53"/>
      <c r="D2" s="49" t="s">
        <v>4</v>
      </c>
      <c r="E2" s="49" t="s">
        <v>2</v>
      </c>
      <c r="F2" s="49"/>
      <c r="G2" s="49"/>
      <c r="H2" s="49"/>
      <c r="I2" s="49"/>
      <c r="J2" s="49"/>
      <c r="K2" s="49" t="s">
        <v>8</v>
      </c>
      <c r="L2" s="49" t="s">
        <v>1</v>
      </c>
      <c r="M2" s="48" t="s">
        <v>30</v>
      </c>
      <c r="N2" s="49" t="s">
        <v>519</v>
      </c>
      <c r="O2" s="48" t="s">
        <v>11</v>
      </c>
      <c r="P2" s="48" t="s">
        <v>10</v>
      </c>
      <c r="Q2" s="48" t="s">
        <v>31</v>
      </c>
      <c r="R2" s="48" t="s">
        <v>9</v>
      </c>
      <c r="S2" s="48" t="s">
        <v>68</v>
      </c>
      <c r="T2" s="50" t="s">
        <v>66</v>
      </c>
      <c r="U2" s="48" t="s">
        <v>525</v>
      </c>
      <c r="V2" s="48" t="s">
        <v>520</v>
      </c>
      <c r="W2" s="52" t="s">
        <v>32</v>
      </c>
      <c r="X2" s="53"/>
      <c r="Y2" s="49" t="s">
        <v>33</v>
      </c>
      <c r="Z2" s="49" t="s">
        <v>3</v>
      </c>
      <c r="AA2" s="49" t="s">
        <v>34</v>
      </c>
      <c r="AB2" s="49" t="s">
        <v>35</v>
      </c>
      <c r="AC2" s="49" t="s">
        <v>38</v>
      </c>
      <c r="AD2" s="48" t="s">
        <v>6</v>
      </c>
      <c r="AE2" s="48" t="s">
        <v>12</v>
      </c>
      <c r="AF2" s="48" t="s">
        <v>13</v>
      </c>
      <c r="AG2" s="49" t="s">
        <v>14</v>
      </c>
      <c r="AH2" s="49" t="s">
        <v>7</v>
      </c>
      <c r="AI2" s="49" t="s">
        <v>36</v>
      </c>
      <c r="AJ2" s="46" t="s">
        <v>523</v>
      </c>
      <c r="AK2" s="46" t="s">
        <v>541</v>
      </c>
      <c r="AL2" s="46" t="s">
        <v>37</v>
      </c>
      <c r="AM2" s="49" t="s">
        <v>39</v>
      </c>
      <c r="AN2" s="46" t="s">
        <v>540</v>
      </c>
      <c r="AO2" s="60" t="s">
        <v>5</v>
      </c>
    </row>
    <row r="3" spans="1:41" s="28" customFormat="1" ht="37.5" x14ac:dyDescent="0.15">
      <c r="A3" s="49"/>
      <c r="B3" s="54"/>
      <c r="C3" s="55"/>
      <c r="D3" s="49"/>
      <c r="E3" s="43" t="s">
        <v>69</v>
      </c>
      <c r="F3" s="43" t="s">
        <v>25</v>
      </c>
      <c r="G3" s="43" t="s">
        <v>26</v>
      </c>
      <c r="H3" s="43" t="s">
        <v>27</v>
      </c>
      <c r="I3" s="43" t="s">
        <v>29</v>
      </c>
      <c r="J3" s="43" t="s">
        <v>28</v>
      </c>
      <c r="K3" s="49"/>
      <c r="L3" s="49"/>
      <c r="M3" s="48"/>
      <c r="N3" s="49"/>
      <c r="O3" s="48"/>
      <c r="P3" s="48"/>
      <c r="Q3" s="48"/>
      <c r="R3" s="48"/>
      <c r="S3" s="48"/>
      <c r="T3" s="51"/>
      <c r="U3" s="48"/>
      <c r="V3" s="48"/>
      <c r="W3" s="54"/>
      <c r="X3" s="55"/>
      <c r="Y3" s="49"/>
      <c r="Z3" s="49"/>
      <c r="AA3" s="49"/>
      <c r="AB3" s="49"/>
      <c r="AC3" s="49"/>
      <c r="AD3" s="48"/>
      <c r="AE3" s="48"/>
      <c r="AF3" s="48"/>
      <c r="AG3" s="49"/>
      <c r="AH3" s="49"/>
      <c r="AI3" s="49"/>
      <c r="AJ3" s="47"/>
      <c r="AK3" s="47"/>
      <c r="AL3" s="47"/>
      <c r="AM3" s="49"/>
      <c r="AN3" s="47"/>
      <c r="AO3" s="60"/>
    </row>
    <row r="4" spans="1:41" s="38" customFormat="1" ht="30" customHeight="1" x14ac:dyDescent="0.15">
      <c r="A4" s="30">
        <f>ROW()-3</f>
        <v>1</v>
      </c>
      <c r="B4" s="31"/>
      <c r="C4" s="31"/>
      <c r="D4" s="32"/>
      <c r="E4" s="33"/>
      <c r="F4" s="33"/>
      <c r="G4" s="33"/>
      <c r="H4" s="33"/>
      <c r="I4" s="32"/>
      <c r="J4" s="32"/>
      <c r="K4" s="32"/>
      <c r="L4" s="32"/>
      <c r="M4" s="34"/>
      <c r="N4" s="44"/>
      <c r="O4" s="34"/>
      <c r="P4" s="34"/>
      <c r="Q4" s="34"/>
      <c r="R4" s="34"/>
      <c r="S4" s="34"/>
      <c r="T4" s="34"/>
      <c r="U4" s="34"/>
      <c r="V4" s="34"/>
      <c r="W4" s="32" t="s">
        <v>1352</v>
      </c>
      <c r="X4" s="32" t="s">
        <v>1353</v>
      </c>
      <c r="Y4" s="35"/>
      <c r="Z4" s="32" t="s">
        <v>1354</v>
      </c>
      <c r="AA4" s="32"/>
      <c r="AB4" s="32"/>
      <c r="AC4" s="32"/>
      <c r="AD4" s="34"/>
      <c r="AE4" s="34"/>
      <c r="AF4" s="34"/>
      <c r="AG4" s="35"/>
      <c r="AH4" s="35"/>
      <c r="AI4" s="35"/>
      <c r="AJ4" s="35"/>
      <c r="AK4" s="35"/>
      <c r="AL4" s="36"/>
      <c r="AM4" s="36"/>
      <c r="AN4" s="36"/>
      <c r="AO4" s="37"/>
    </row>
    <row r="5" spans="1:41" s="38" customFormat="1" ht="30" customHeight="1" x14ac:dyDescent="0.15">
      <c r="A5" s="30">
        <f t="shared" ref="A5:A13" si="0">ROW()-3</f>
        <v>2</v>
      </c>
      <c r="B5" s="31"/>
      <c r="C5" s="31"/>
      <c r="D5" s="32"/>
      <c r="E5" s="33"/>
      <c r="F5" s="33"/>
      <c r="G5" s="33"/>
      <c r="H5" s="33"/>
      <c r="I5" s="32"/>
      <c r="J5" s="32"/>
      <c r="K5" s="32"/>
      <c r="L5" s="32"/>
      <c r="M5" s="34"/>
      <c r="N5" s="44"/>
      <c r="O5" s="34"/>
      <c r="P5" s="34"/>
      <c r="Q5" s="34"/>
      <c r="R5" s="34"/>
      <c r="S5" s="34"/>
      <c r="T5" s="34"/>
      <c r="U5" s="34"/>
      <c r="V5" s="34"/>
      <c r="W5" s="32"/>
      <c r="X5" s="32"/>
      <c r="Y5" s="35"/>
      <c r="Z5" s="32"/>
      <c r="AA5" s="32"/>
      <c r="AB5" s="32"/>
      <c r="AC5" s="32"/>
      <c r="AD5" s="34"/>
      <c r="AE5" s="34"/>
      <c r="AF5" s="34"/>
      <c r="AG5" s="35"/>
      <c r="AH5" s="35"/>
      <c r="AI5" s="35"/>
      <c r="AJ5" s="35"/>
      <c r="AK5" s="35"/>
      <c r="AL5" s="36"/>
      <c r="AM5" s="36"/>
      <c r="AN5" s="36"/>
      <c r="AO5" s="37"/>
    </row>
    <row r="6" spans="1:41" s="38" customFormat="1" ht="30" customHeight="1" x14ac:dyDescent="0.15">
      <c r="A6" s="30">
        <f t="shared" si="0"/>
        <v>3</v>
      </c>
      <c r="B6" s="31"/>
      <c r="C6" s="31"/>
      <c r="D6" s="32"/>
      <c r="E6" s="33"/>
      <c r="F6" s="33"/>
      <c r="G6" s="33"/>
      <c r="H6" s="33"/>
      <c r="I6" s="32"/>
      <c r="J6" s="32"/>
      <c r="K6" s="32"/>
      <c r="L6" s="32"/>
      <c r="M6" s="34"/>
      <c r="N6" s="44"/>
      <c r="O6" s="34"/>
      <c r="P6" s="34"/>
      <c r="Q6" s="34"/>
      <c r="R6" s="34"/>
      <c r="S6" s="34"/>
      <c r="T6" s="34"/>
      <c r="U6" s="34"/>
      <c r="V6" s="34"/>
      <c r="W6" s="32"/>
      <c r="X6" s="32"/>
      <c r="Y6" s="35"/>
      <c r="Z6" s="32"/>
      <c r="AA6" s="32"/>
      <c r="AB6" s="32"/>
      <c r="AC6" s="32"/>
      <c r="AD6" s="34"/>
      <c r="AE6" s="34"/>
      <c r="AF6" s="34"/>
      <c r="AG6" s="35"/>
      <c r="AH6" s="35"/>
      <c r="AI6" s="35"/>
      <c r="AJ6" s="35"/>
      <c r="AK6" s="35"/>
      <c r="AL6" s="36"/>
      <c r="AM6" s="36"/>
      <c r="AN6" s="36"/>
      <c r="AO6" s="37"/>
    </row>
    <row r="7" spans="1:41" s="38" customFormat="1" ht="30" customHeight="1" x14ac:dyDescent="0.15">
      <c r="A7" s="30">
        <f t="shared" si="0"/>
        <v>4</v>
      </c>
      <c r="B7" s="31"/>
      <c r="C7" s="31"/>
      <c r="D7" s="32"/>
      <c r="E7" s="33"/>
      <c r="F7" s="33"/>
      <c r="G7" s="33"/>
      <c r="H7" s="33"/>
      <c r="I7" s="32"/>
      <c r="J7" s="32"/>
      <c r="K7" s="32"/>
      <c r="L7" s="32"/>
      <c r="M7" s="34"/>
      <c r="N7" s="44"/>
      <c r="O7" s="34"/>
      <c r="P7" s="34"/>
      <c r="Q7" s="34"/>
      <c r="R7" s="34"/>
      <c r="S7" s="34"/>
      <c r="T7" s="34"/>
      <c r="U7" s="34"/>
      <c r="V7" s="34"/>
      <c r="W7" s="32"/>
      <c r="X7" s="32"/>
      <c r="Y7" s="35"/>
      <c r="Z7" s="32"/>
      <c r="AA7" s="32"/>
      <c r="AB7" s="32"/>
      <c r="AC7" s="32"/>
      <c r="AD7" s="34"/>
      <c r="AE7" s="34"/>
      <c r="AF7" s="34"/>
      <c r="AG7" s="35"/>
      <c r="AH7" s="35"/>
      <c r="AI7" s="35"/>
      <c r="AJ7" s="35"/>
      <c r="AK7" s="35"/>
      <c r="AL7" s="36"/>
      <c r="AM7" s="36"/>
      <c r="AN7" s="36"/>
      <c r="AO7" s="37"/>
    </row>
    <row r="8" spans="1:41" s="38" customFormat="1" ht="30" customHeight="1" x14ac:dyDescent="0.15">
      <c r="A8" s="30">
        <f t="shared" si="0"/>
        <v>5</v>
      </c>
      <c r="B8" s="31"/>
      <c r="C8" s="31"/>
      <c r="D8" s="32"/>
      <c r="E8" s="33"/>
      <c r="F8" s="33"/>
      <c r="G8" s="33"/>
      <c r="H8" s="33"/>
      <c r="I8" s="32"/>
      <c r="J8" s="32"/>
      <c r="K8" s="32"/>
      <c r="L8" s="32"/>
      <c r="M8" s="34"/>
      <c r="N8" s="44"/>
      <c r="O8" s="34"/>
      <c r="P8" s="34"/>
      <c r="Q8" s="34"/>
      <c r="R8" s="34"/>
      <c r="S8" s="34"/>
      <c r="T8" s="34"/>
      <c r="U8" s="34"/>
      <c r="V8" s="34"/>
      <c r="W8" s="32"/>
      <c r="X8" s="32"/>
      <c r="Y8" s="35"/>
      <c r="Z8" s="32"/>
      <c r="AA8" s="32"/>
      <c r="AB8" s="32"/>
      <c r="AC8" s="32"/>
      <c r="AD8" s="34"/>
      <c r="AE8" s="34"/>
      <c r="AF8" s="34"/>
      <c r="AG8" s="35"/>
      <c r="AH8" s="35"/>
      <c r="AI8" s="35"/>
      <c r="AJ8" s="35"/>
      <c r="AK8" s="35"/>
      <c r="AL8" s="36"/>
      <c r="AM8" s="36"/>
      <c r="AN8" s="36"/>
      <c r="AO8" s="37"/>
    </row>
    <row r="9" spans="1:41" s="38" customFormat="1" ht="30" customHeight="1" x14ac:dyDescent="0.15">
      <c r="A9" s="30">
        <f t="shared" si="0"/>
        <v>6</v>
      </c>
      <c r="B9" s="31"/>
      <c r="C9" s="31"/>
      <c r="D9" s="32"/>
      <c r="E9" s="33"/>
      <c r="F9" s="33"/>
      <c r="G9" s="33"/>
      <c r="H9" s="33"/>
      <c r="I9" s="32"/>
      <c r="J9" s="32"/>
      <c r="K9" s="32"/>
      <c r="L9" s="32"/>
      <c r="M9" s="34"/>
      <c r="N9" s="44"/>
      <c r="O9" s="34"/>
      <c r="P9" s="34"/>
      <c r="Q9" s="34"/>
      <c r="R9" s="34"/>
      <c r="S9" s="34"/>
      <c r="T9" s="34"/>
      <c r="U9" s="34"/>
      <c r="V9" s="34"/>
      <c r="W9" s="32"/>
      <c r="X9" s="32"/>
      <c r="Y9" s="35"/>
      <c r="Z9" s="32"/>
      <c r="AA9" s="32"/>
      <c r="AB9" s="32"/>
      <c r="AC9" s="32"/>
      <c r="AD9" s="34"/>
      <c r="AE9" s="34"/>
      <c r="AF9" s="34"/>
      <c r="AG9" s="35"/>
      <c r="AH9" s="35"/>
      <c r="AI9" s="35"/>
      <c r="AJ9" s="35"/>
      <c r="AK9" s="35"/>
      <c r="AL9" s="36"/>
      <c r="AM9" s="36"/>
      <c r="AN9" s="36"/>
      <c r="AO9" s="37"/>
    </row>
    <row r="10" spans="1:41" s="38" customFormat="1" ht="30" customHeight="1" x14ac:dyDescent="0.15">
      <c r="A10" s="30">
        <f t="shared" si="0"/>
        <v>7</v>
      </c>
      <c r="B10" s="31"/>
      <c r="C10" s="31"/>
      <c r="D10" s="32"/>
      <c r="E10" s="33"/>
      <c r="F10" s="33"/>
      <c r="G10" s="33"/>
      <c r="H10" s="33"/>
      <c r="I10" s="32"/>
      <c r="J10" s="32"/>
      <c r="K10" s="32"/>
      <c r="L10" s="32"/>
      <c r="M10" s="34"/>
      <c r="N10" s="44"/>
      <c r="O10" s="34"/>
      <c r="P10" s="34"/>
      <c r="Q10" s="34"/>
      <c r="R10" s="34"/>
      <c r="S10" s="34"/>
      <c r="T10" s="34"/>
      <c r="U10" s="34"/>
      <c r="V10" s="34"/>
      <c r="W10" s="32"/>
      <c r="X10" s="32"/>
      <c r="Y10" s="35"/>
      <c r="Z10" s="32"/>
      <c r="AA10" s="32"/>
      <c r="AB10" s="32"/>
      <c r="AC10" s="32"/>
      <c r="AD10" s="34"/>
      <c r="AE10" s="34"/>
      <c r="AF10" s="34"/>
      <c r="AG10" s="35"/>
      <c r="AH10" s="35"/>
      <c r="AI10" s="35"/>
      <c r="AJ10" s="35"/>
      <c r="AK10" s="35"/>
      <c r="AL10" s="36"/>
      <c r="AM10" s="36"/>
      <c r="AN10" s="36"/>
      <c r="AO10" s="37"/>
    </row>
    <row r="11" spans="1:41" s="38" customFormat="1" ht="30" customHeight="1" x14ac:dyDescent="0.15">
      <c r="A11" s="30">
        <f t="shared" si="0"/>
        <v>8</v>
      </c>
      <c r="B11" s="31"/>
      <c r="C11" s="31"/>
      <c r="D11" s="32"/>
      <c r="E11" s="33"/>
      <c r="F11" s="33"/>
      <c r="G11" s="33"/>
      <c r="H11" s="33"/>
      <c r="I11" s="32"/>
      <c r="J11" s="32"/>
      <c r="K11" s="32"/>
      <c r="L11" s="32"/>
      <c r="M11" s="34"/>
      <c r="N11" s="44"/>
      <c r="O11" s="34"/>
      <c r="P11" s="34"/>
      <c r="Q11" s="34"/>
      <c r="R11" s="34"/>
      <c r="S11" s="34"/>
      <c r="T11" s="34"/>
      <c r="U11" s="34"/>
      <c r="V11" s="34"/>
      <c r="W11" s="32"/>
      <c r="X11" s="32"/>
      <c r="Y11" s="35"/>
      <c r="Z11" s="32"/>
      <c r="AA11" s="32"/>
      <c r="AB11" s="32"/>
      <c r="AC11" s="32"/>
      <c r="AD11" s="34"/>
      <c r="AE11" s="34"/>
      <c r="AF11" s="34"/>
      <c r="AG11" s="35"/>
      <c r="AH11" s="35"/>
      <c r="AI11" s="35"/>
      <c r="AJ11" s="35"/>
      <c r="AK11" s="35"/>
      <c r="AL11" s="36"/>
      <c r="AM11" s="36"/>
      <c r="AN11" s="36"/>
      <c r="AO11" s="37"/>
    </row>
    <row r="12" spans="1:41" s="38" customFormat="1" ht="30" customHeight="1" x14ac:dyDescent="0.15">
      <c r="A12" s="30">
        <f t="shared" si="0"/>
        <v>9</v>
      </c>
      <c r="B12" s="31"/>
      <c r="C12" s="31"/>
      <c r="D12" s="32"/>
      <c r="E12" s="33"/>
      <c r="F12" s="33"/>
      <c r="G12" s="33"/>
      <c r="H12" s="33"/>
      <c r="I12" s="32"/>
      <c r="J12" s="32"/>
      <c r="K12" s="32"/>
      <c r="L12" s="32"/>
      <c r="M12" s="34"/>
      <c r="N12" s="44"/>
      <c r="O12" s="34"/>
      <c r="P12" s="34"/>
      <c r="Q12" s="34"/>
      <c r="R12" s="34"/>
      <c r="S12" s="34"/>
      <c r="T12" s="34"/>
      <c r="U12" s="34"/>
      <c r="V12" s="34"/>
      <c r="W12" s="32"/>
      <c r="X12" s="32"/>
      <c r="Y12" s="35"/>
      <c r="Z12" s="32"/>
      <c r="AA12" s="32"/>
      <c r="AB12" s="32"/>
      <c r="AC12" s="32"/>
      <c r="AD12" s="34"/>
      <c r="AE12" s="34"/>
      <c r="AF12" s="34"/>
      <c r="AG12" s="35"/>
      <c r="AH12" s="35"/>
      <c r="AI12" s="35"/>
      <c r="AJ12" s="35"/>
      <c r="AK12" s="35"/>
      <c r="AL12" s="36"/>
      <c r="AM12" s="36"/>
      <c r="AN12" s="36"/>
      <c r="AO12" s="37"/>
    </row>
    <row r="13" spans="1:41" s="38" customFormat="1" ht="30" customHeight="1" x14ac:dyDescent="0.15">
      <c r="A13" s="30">
        <f t="shared" si="0"/>
        <v>10</v>
      </c>
      <c r="B13" s="31"/>
      <c r="C13" s="31"/>
      <c r="D13" s="32"/>
      <c r="E13" s="33"/>
      <c r="F13" s="33"/>
      <c r="G13" s="33"/>
      <c r="H13" s="33"/>
      <c r="I13" s="32"/>
      <c r="J13" s="32"/>
      <c r="K13" s="32"/>
      <c r="L13" s="32"/>
      <c r="M13" s="34"/>
      <c r="N13" s="44"/>
      <c r="O13" s="34"/>
      <c r="P13" s="34"/>
      <c r="Q13" s="34"/>
      <c r="R13" s="34"/>
      <c r="S13" s="34"/>
      <c r="T13" s="34"/>
      <c r="U13" s="34"/>
      <c r="V13" s="34"/>
      <c r="W13" s="32"/>
      <c r="X13" s="32"/>
      <c r="Y13" s="35"/>
      <c r="Z13" s="32"/>
      <c r="AA13" s="32"/>
      <c r="AB13" s="32"/>
      <c r="AC13" s="32"/>
      <c r="AD13" s="34"/>
      <c r="AE13" s="34"/>
      <c r="AF13" s="34"/>
      <c r="AG13" s="35"/>
      <c r="AH13" s="35"/>
      <c r="AI13" s="35"/>
      <c r="AJ13" s="35"/>
      <c r="AK13" s="35"/>
      <c r="AL13" s="36"/>
      <c r="AM13" s="36"/>
      <c r="AN13" s="36"/>
      <c r="AO13" s="37"/>
    </row>
    <row r="14" spans="1:41" x14ac:dyDescent="0.15">
      <c r="A14" s="56" t="s">
        <v>546</v>
      </c>
      <c r="B14" s="56"/>
      <c r="C14" s="58" t="s">
        <v>547</v>
      </c>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row>
    <row r="15" spans="1:41" s="41" customFormat="1" x14ac:dyDescent="0.15">
      <c r="A15" s="57"/>
      <c r="B15" s="57"/>
      <c r="C15" s="59" t="s">
        <v>1355</v>
      </c>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row>
    <row r="16" spans="1:41" s="41" customFormat="1" x14ac:dyDescent="0.15">
      <c r="A16" s="57"/>
      <c r="B16" s="57"/>
      <c r="C16" s="59" t="s">
        <v>601</v>
      </c>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row>
  </sheetData>
  <dataConsolidate/>
  <mergeCells count="41">
    <mergeCell ref="A1:AO1"/>
    <mergeCell ref="A2:A3"/>
    <mergeCell ref="B2:C3"/>
    <mergeCell ref="D2:D3"/>
    <mergeCell ref="E2:J2"/>
    <mergeCell ref="K2:K3"/>
    <mergeCell ref="L2:L3"/>
    <mergeCell ref="M2:M3"/>
    <mergeCell ref="N2:N3"/>
    <mergeCell ref="O2:O3"/>
    <mergeCell ref="AO2:AO3"/>
    <mergeCell ref="A16:B16"/>
    <mergeCell ref="C16:AO16"/>
    <mergeCell ref="AI2:AI3"/>
    <mergeCell ref="AJ2:AJ3"/>
    <mergeCell ref="AK2:AK3"/>
    <mergeCell ref="AL2:AL3"/>
    <mergeCell ref="AM2:AM3"/>
    <mergeCell ref="AN2:AN3"/>
    <mergeCell ref="AC2:AC3"/>
    <mergeCell ref="AD2:AD3"/>
    <mergeCell ref="AE2:AE3"/>
    <mergeCell ref="AF2:AF3"/>
    <mergeCell ref="AG2:AG3"/>
    <mergeCell ref="AH2:AH3"/>
    <mergeCell ref="V2:V3"/>
    <mergeCell ref="W2:X3"/>
    <mergeCell ref="A14:B14"/>
    <mergeCell ref="C14:AO14"/>
    <mergeCell ref="A15:B15"/>
    <mergeCell ref="C15:AO15"/>
    <mergeCell ref="Y2:Y3"/>
    <mergeCell ref="Z2:Z3"/>
    <mergeCell ref="AA2:AA3"/>
    <mergeCell ref="AB2:AB3"/>
    <mergeCell ref="P2:P3"/>
    <mergeCell ref="Q2:Q3"/>
    <mergeCell ref="R2:R3"/>
    <mergeCell ref="S2:S3"/>
    <mergeCell ref="T2:T3"/>
    <mergeCell ref="U2:U3"/>
  </mergeCells>
  <phoneticPr fontId="3" type="noConversion"/>
  <pageMargins left="0.7" right="0.7" top="0.75" bottom="0.75" header="0.3" footer="0.3"/>
  <pageSetup paperSize="9" scale="3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abSelected="1" topLeftCell="A13" workbookViewId="0">
      <selection activeCell="F23" sqref="F23"/>
    </sheetView>
  </sheetViews>
  <sheetFormatPr defaultRowHeight="13.5" x14ac:dyDescent="0.15"/>
  <cols>
    <col min="1" max="1" width="13.875" bestFit="1" customWidth="1"/>
    <col min="2" max="2" width="23" bestFit="1" customWidth="1"/>
    <col min="3" max="3" width="56.25" customWidth="1"/>
    <col min="4" max="4" width="36.375" customWidth="1"/>
  </cols>
  <sheetData>
    <row r="1" spans="1:6" ht="40.5" customHeight="1" x14ac:dyDescent="0.15">
      <c r="A1" s="68" t="s">
        <v>548</v>
      </c>
      <c r="B1" s="68"/>
      <c r="C1" s="68"/>
      <c r="D1" s="68"/>
    </row>
    <row r="2" spans="1:6" ht="18.75" x14ac:dyDescent="0.15">
      <c r="A2" s="1" t="s">
        <v>15</v>
      </c>
      <c r="B2" s="1" t="s">
        <v>18</v>
      </c>
      <c r="C2" s="1" t="s">
        <v>16</v>
      </c>
      <c r="D2" s="1" t="s">
        <v>17</v>
      </c>
    </row>
    <row r="3" spans="1:6" x14ac:dyDescent="0.15">
      <c r="A3" s="69" t="s">
        <v>544</v>
      </c>
      <c r="B3" s="22" t="s">
        <v>549</v>
      </c>
      <c r="C3" s="22" t="s">
        <v>550</v>
      </c>
      <c r="D3" s="71" t="s">
        <v>543</v>
      </c>
      <c r="F3" s="23"/>
    </row>
    <row r="4" spans="1:6" ht="40.5" x14ac:dyDescent="0.15">
      <c r="A4" s="70"/>
      <c r="B4" s="22" t="s">
        <v>551</v>
      </c>
      <c r="C4" s="22" t="s">
        <v>552</v>
      </c>
      <c r="D4" s="72"/>
      <c r="F4" s="23"/>
    </row>
    <row r="5" spans="1:6" ht="81" x14ac:dyDescent="0.15">
      <c r="A5" s="70"/>
      <c r="B5" s="22" t="s">
        <v>553</v>
      </c>
      <c r="C5" s="22" t="s">
        <v>555</v>
      </c>
      <c r="D5" s="72"/>
      <c r="F5" s="23"/>
    </row>
    <row r="6" spans="1:6" ht="40.5" x14ac:dyDescent="0.15">
      <c r="A6" s="70"/>
      <c r="B6" s="22" t="s">
        <v>556</v>
      </c>
      <c r="C6" s="22" t="s">
        <v>557</v>
      </c>
      <c r="D6" s="72"/>
      <c r="F6" s="23"/>
    </row>
    <row r="7" spans="1:6" x14ac:dyDescent="0.15">
      <c r="A7" s="70"/>
      <c r="B7" s="22" t="s">
        <v>559</v>
      </c>
      <c r="C7" s="22" t="s">
        <v>560</v>
      </c>
      <c r="D7" s="72"/>
      <c r="F7" s="23"/>
    </row>
    <row r="8" spans="1:6" ht="66" x14ac:dyDescent="0.15">
      <c r="A8" s="69" t="s">
        <v>4</v>
      </c>
      <c r="B8" s="2" t="s">
        <v>19</v>
      </c>
      <c r="C8" s="2" t="s">
        <v>502</v>
      </c>
      <c r="D8" s="71" t="s">
        <v>24</v>
      </c>
    </row>
    <row r="9" spans="1:6" ht="82.5" x14ac:dyDescent="0.15">
      <c r="A9" s="70"/>
      <c r="B9" s="2" t="s">
        <v>20</v>
      </c>
      <c r="C9" s="2" t="s">
        <v>503</v>
      </c>
      <c r="D9" s="72"/>
      <c r="F9" s="23"/>
    </row>
    <row r="10" spans="1:6" ht="49.5" x14ac:dyDescent="0.15">
      <c r="A10" s="70"/>
      <c r="B10" s="2" t="s">
        <v>21</v>
      </c>
      <c r="C10" s="2" t="s">
        <v>504</v>
      </c>
      <c r="D10" s="72"/>
      <c r="F10" s="23"/>
    </row>
    <row r="11" spans="1:6" ht="66" x14ac:dyDescent="0.15">
      <c r="A11" s="70"/>
      <c r="B11" s="2" t="s">
        <v>22</v>
      </c>
      <c r="C11" s="2" t="s">
        <v>505</v>
      </c>
      <c r="D11" s="72"/>
      <c r="F11" s="23"/>
    </row>
    <row r="12" spans="1:6" ht="49.5" x14ac:dyDescent="0.15">
      <c r="A12" s="70"/>
      <c r="B12" s="2" t="s">
        <v>23</v>
      </c>
      <c r="C12" s="2" t="s">
        <v>506</v>
      </c>
      <c r="D12" s="72"/>
      <c r="F12" s="23"/>
    </row>
    <row r="13" spans="1:6" ht="15.75" customHeight="1" x14ac:dyDescent="0.15">
      <c r="A13" s="69" t="s">
        <v>2</v>
      </c>
      <c r="B13" s="5" t="s">
        <v>40</v>
      </c>
      <c r="C13" s="77" t="s">
        <v>507</v>
      </c>
      <c r="D13" s="73" t="s">
        <v>1359</v>
      </c>
    </row>
    <row r="14" spans="1:6" ht="16.5" x14ac:dyDescent="0.15">
      <c r="A14" s="70"/>
      <c r="B14" s="5" t="s">
        <v>41</v>
      </c>
      <c r="C14" s="78"/>
      <c r="D14" s="74"/>
    </row>
    <row r="15" spans="1:6" ht="16.5" x14ac:dyDescent="0.15">
      <c r="A15" s="70"/>
      <c r="B15" s="5" t="s">
        <v>45</v>
      </c>
      <c r="C15" s="77" t="s">
        <v>508</v>
      </c>
      <c r="D15" s="74"/>
    </row>
    <row r="16" spans="1:6" ht="16.5" x14ac:dyDescent="0.15">
      <c r="A16" s="76"/>
      <c r="B16" s="5" t="s">
        <v>46</v>
      </c>
      <c r="C16" s="78"/>
      <c r="D16" s="75"/>
    </row>
    <row r="17" spans="1:4" ht="15.75" customHeight="1" x14ac:dyDescent="0.15">
      <c r="A17" s="66" t="s">
        <v>30</v>
      </c>
      <c r="B17" s="67"/>
      <c r="C17" s="6" t="s">
        <v>515</v>
      </c>
      <c r="D17" s="3"/>
    </row>
    <row r="18" spans="1:4" ht="15.75" customHeight="1" x14ac:dyDescent="0.15">
      <c r="A18" s="66" t="s">
        <v>67</v>
      </c>
      <c r="B18" s="67"/>
      <c r="C18" s="6" t="s">
        <v>516</v>
      </c>
      <c r="D18" s="3"/>
    </row>
    <row r="19" spans="1:4" ht="18" customHeight="1" x14ac:dyDescent="0.15">
      <c r="A19" s="66" t="s">
        <v>569</v>
      </c>
      <c r="B19" s="67"/>
      <c r="C19" s="6" t="s">
        <v>567</v>
      </c>
      <c r="D19" s="3"/>
    </row>
    <row r="20" spans="1:4" ht="82.5" x14ac:dyDescent="0.15">
      <c r="A20" s="66" t="s">
        <v>568</v>
      </c>
      <c r="B20" s="67"/>
      <c r="C20" s="6" t="s">
        <v>594</v>
      </c>
      <c r="D20" s="26" t="s">
        <v>590</v>
      </c>
    </row>
    <row r="21" spans="1:4" ht="33" x14ac:dyDescent="0.15">
      <c r="A21" s="66" t="s">
        <v>588</v>
      </c>
      <c r="B21" s="67"/>
      <c r="C21" s="6" t="s">
        <v>589</v>
      </c>
      <c r="D21" s="3"/>
    </row>
    <row r="22" spans="1:4" s="20" customFormat="1" ht="18" customHeight="1" x14ac:dyDescent="0.15">
      <c r="A22" s="66" t="s">
        <v>521</v>
      </c>
      <c r="B22" s="67"/>
      <c r="C22" s="6" t="s">
        <v>526</v>
      </c>
      <c r="D22" s="21"/>
    </row>
    <row r="23" spans="1:4" ht="18" customHeight="1" x14ac:dyDescent="0.15">
      <c r="A23" s="66" t="s">
        <v>509</v>
      </c>
      <c r="B23" s="67"/>
      <c r="C23" s="6" t="s">
        <v>514</v>
      </c>
      <c r="D23" s="3"/>
    </row>
    <row r="24" spans="1:4" ht="33" x14ac:dyDescent="0.15">
      <c r="A24" s="66" t="s">
        <v>510</v>
      </c>
      <c r="B24" s="67"/>
      <c r="C24" s="2" t="s">
        <v>517</v>
      </c>
      <c r="D24" s="3"/>
    </row>
    <row r="25" spans="1:4" ht="18" customHeight="1" x14ac:dyDescent="0.15">
      <c r="A25" s="66" t="s">
        <v>518</v>
      </c>
      <c r="B25" s="67"/>
      <c r="C25" s="6" t="s">
        <v>591</v>
      </c>
      <c r="D25" s="3"/>
    </row>
    <row r="26" spans="1:4" s="20" customFormat="1" ht="18" customHeight="1" x14ac:dyDescent="0.15">
      <c r="A26" s="66" t="s">
        <v>522</v>
      </c>
      <c r="B26" s="67"/>
      <c r="C26" s="6" t="s">
        <v>524</v>
      </c>
      <c r="D26" s="21"/>
    </row>
    <row r="27" spans="1:4" ht="132" x14ac:dyDescent="0.15">
      <c r="A27" s="66" t="s">
        <v>511</v>
      </c>
      <c r="B27" s="67"/>
      <c r="C27" s="6" t="s">
        <v>592</v>
      </c>
      <c r="D27" s="3"/>
    </row>
    <row r="28" spans="1:4" ht="18" customHeight="1" x14ac:dyDescent="0.15">
      <c r="A28" s="66" t="s">
        <v>512</v>
      </c>
      <c r="B28" s="67"/>
      <c r="C28" s="6" t="s">
        <v>593</v>
      </c>
      <c r="D28" s="3"/>
    </row>
  </sheetData>
  <mergeCells count="21">
    <mergeCell ref="A26:B26"/>
    <mergeCell ref="A27:B27"/>
    <mergeCell ref="A28:B28"/>
    <mergeCell ref="A21:B21"/>
    <mergeCell ref="A22:B22"/>
    <mergeCell ref="A23:B23"/>
    <mergeCell ref="A24:B24"/>
    <mergeCell ref="A25:B25"/>
    <mergeCell ref="A17:B17"/>
    <mergeCell ref="A18:B18"/>
    <mergeCell ref="A19:B19"/>
    <mergeCell ref="A20:B20"/>
    <mergeCell ref="A1:D1"/>
    <mergeCell ref="A8:A12"/>
    <mergeCell ref="D8:D12"/>
    <mergeCell ref="D13:D16"/>
    <mergeCell ref="A13:A16"/>
    <mergeCell ref="C13:C14"/>
    <mergeCell ref="C15:C16"/>
    <mergeCell ref="D3:D7"/>
    <mergeCell ref="A3:A7"/>
  </mergeCells>
  <phoneticPr fontId="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F6" sqref="F6"/>
    </sheetView>
  </sheetViews>
  <sheetFormatPr defaultRowHeight="13.5" x14ac:dyDescent="0.15"/>
  <cols>
    <col min="1" max="5" width="20.625" customWidth="1"/>
  </cols>
  <sheetData>
    <row r="1" spans="1:5" ht="21" x14ac:dyDescent="0.15">
      <c r="A1" s="79" t="s">
        <v>542</v>
      </c>
      <c r="B1" s="79"/>
      <c r="C1" s="79"/>
      <c r="D1" s="79"/>
      <c r="E1" s="79"/>
    </row>
    <row r="2" spans="1:5" s="8" customFormat="1" ht="24" customHeight="1" x14ac:dyDescent="0.15">
      <c r="A2" s="24" t="s">
        <v>561</v>
      </c>
      <c r="B2" s="24" t="s">
        <v>562</v>
      </c>
      <c r="C2" s="24" t="s">
        <v>563</v>
      </c>
      <c r="D2" s="24" t="s">
        <v>564</v>
      </c>
      <c r="E2" s="24" t="s">
        <v>559</v>
      </c>
    </row>
    <row r="3" spans="1:5" s="23" customFormat="1" ht="94.5" x14ac:dyDescent="0.15">
      <c r="A3" s="25" t="s">
        <v>565</v>
      </c>
      <c r="B3" s="25" t="s">
        <v>527</v>
      </c>
      <c r="C3" s="25" t="s">
        <v>530</v>
      </c>
      <c r="D3" s="25" t="s">
        <v>537</v>
      </c>
      <c r="E3" s="25" t="s">
        <v>558</v>
      </c>
    </row>
    <row r="4" spans="1:5" ht="54" x14ac:dyDescent="0.15">
      <c r="A4" s="25" t="s">
        <v>566</v>
      </c>
      <c r="B4" s="25" t="s">
        <v>528</v>
      </c>
      <c r="C4" s="25" t="s">
        <v>531</v>
      </c>
      <c r="D4" s="25" t="s">
        <v>538</v>
      </c>
      <c r="E4" s="25"/>
    </row>
    <row r="5" spans="1:5" ht="40.5" x14ac:dyDescent="0.15">
      <c r="A5" s="25"/>
      <c r="B5" s="25" t="s">
        <v>529</v>
      </c>
      <c r="C5" s="25" t="s">
        <v>532</v>
      </c>
      <c r="D5" s="25"/>
      <c r="E5" s="25"/>
    </row>
    <row r="6" spans="1:5" ht="27" x14ac:dyDescent="0.15">
      <c r="A6" s="25"/>
      <c r="B6" s="25"/>
      <c r="C6" s="25" t="s">
        <v>533</v>
      </c>
      <c r="D6" s="25"/>
      <c r="E6" s="25"/>
    </row>
    <row r="7" spans="1:5" ht="27" x14ac:dyDescent="0.15">
      <c r="A7" s="25"/>
      <c r="B7" s="25"/>
      <c r="C7" s="25" t="s">
        <v>554</v>
      </c>
      <c r="D7" s="25"/>
      <c r="E7" s="25"/>
    </row>
    <row r="8" spans="1:5" ht="27" x14ac:dyDescent="0.15">
      <c r="A8" s="25"/>
      <c r="B8" s="25"/>
      <c r="C8" s="25" t="s">
        <v>534</v>
      </c>
      <c r="D8" s="25"/>
      <c r="E8" s="25"/>
    </row>
    <row r="9" spans="1:5" ht="27" x14ac:dyDescent="0.15">
      <c r="A9" s="25"/>
      <c r="B9" s="25"/>
      <c r="C9" s="25" t="s">
        <v>535</v>
      </c>
      <c r="D9" s="25"/>
      <c r="E9" s="25"/>
    </row>
    <row r="10" spans="1:5" ht="27" x14ac:dyDescent="0.15">
      <c r="A10" s="25"/>
      <c r="B10" s="25"/>
      <c r="C10" s="25" t="s">
        <v>536</v>
      </c>
      <c r="D10" s="25"/>
      <c r="E10" s="25"/>
    </row>
    <row r="11" spans="1:5" ht="24" customHeight="1" x14ac:dyDescent="0.15"/>
    <row r="12" spans="1:5" ht="24" customHeight="1" x14ac:dyDescent="0.15"/>
    <row r="13" spans="1:5" ht="24" customHeight="1" x14ac:dyDescent="0.15">
      <c r="A13" s="23"/>
    </row>
    <row r="14" spans="1:5" ht="24" customHeight="1" x14ac:dyDescent="0.15"/>
    <row r="15" spans="1:5" ht="24" customHeight="1" x14ac:dyDescent="0.15"/>
    <row r="16" spans="1:5" ht="24" customHeight="1" x14ac:dyDescent="0.15"/>
    <row r="17" spans="1:1" ht="24" customHeight="1" x14ac:dyDescent="0.15">
      <c r="A17" s="23"/>
    </row>
    <row r="18" spans="1:1" ht="24" customHeight="1" x14ac:dyDescent="0.15"/>
    <row r="19" spans="1:1" ht="24" customHeight="1" x14ac:dyDescent="0.15"/>
    <row r="20" spans="1:1" ht="24" customHeight="1" x14ac:dyDescent="0.15">
      <c r="A20" s="23"/>
    </row>
  </sheetData>
  <mergeCells count="1">
    <mergeCell ref="A1:E1"/>
  </mergeCells>
  <phoneticPr fontId="3" type="noConversion"/>
  <pageMargins left="0.7" right="0.7" top="0.75" bottom="0.75" header="0.3" footer="0.3"/>
  <pageSetup orientation="portrait" horizontalDpi="200" verticalDpi="200"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52"/>
  <sheetViews>
    <sheetView topLeftCell="A28" workbookViewId="0">
      <selection activeCell="X8" sqref="X8"/>
    </sheetView>
  </sheetViews>
  <sheetFormatPr defaultRowHeight="13.5" x14ac:dyDescent="0.15"/>
  <sheetData>
    <row r="1" spans="1:20" ht="85.5" x14ac:dyDescent="0.15">
      <c r="A1" s="15" t="s">
        <v>71</v>
      </c>
      <c r="B1" s="15" t="s">
        <v>72</v>
      </c>
      <c r="C1" s="15" t="s">
        <v>337</v>
      </c>
      <c r="D1" s="15" t="s">
        <v>73</v>
      </c>
      <c r="E1" s="15" t="s">
        <v>74</v>
      </c>
      <c r="F1" s="15" t="s">
        <v>75</v>
      </c>
      <c r="G1" s="15" t="s">
        <v>76</v>
      </c>
      <c r="H1" s="15" t="s">
        <v>77</v>
      </c>
      <c r="I1" s="15" t="s">
        <v>78</v>
      </c>
      <c r="J1" s="15" t="s">
        <v>79</v>
      </c>
      <c r="K1" s="15" t="s">
        <v>80</v>
      </c>
      <c r="L1" s="15" t="s">
        <v>81</v>
      </c>
      <c r="M1" s="15" t="s">
        <v>82</v>
      </c>
      <c r="N1" s="15" t="s">
        <v>83</v>
      </c>
      <c r="O1" s="15" t="s">
        <v>84</v>
      </c>
      <c r="P1" s="15" t="s">
        <v>85</v>
      </c>
      <c r="Q1" s="15" t="s">
        <v>86</v>
      </c>
      <c r="R1" s="15" t="s">
        <v>483</v>
      </c>
      <c r="S1" s="15" t="s">
        <v>87</v>
      </c>
      <c r="T1" s="15" t="s">
        <v>88</v>
      </c>
    </row>
    <row r="2" spans="1:20" ht="57" x14ac:dyDescent="0.15">
      <c r="A2" s="10" t="s">
        <v>89</v>
      </c>
      <c r="B2" s="10" t="s">
        <v>90</v>
      </c>
      <c r="C2" s="10" t="s">
        <v>338</v>
      </c>
      <c r="D2" s="12" t="s">
        <v>91</v>
      </c>
      <c r="E2" s="12" t="s">
        <v>92</v>
      </c>
      <c r="F2" s="12" t="s">
        <v>93</v>
      </c>
      <c r="G2" s="12" t="s">
        <v>94</v>
      </c>
      <c r="H2" s="12" t="s">
        <v>95</v>
      </c>
      <c r="I2" s="12" t="s">
        <v>96</v>
      </c>
      <c r="J2" s="12" t="s">
        <v>97</v>
      </c>
      <c r="K2" s="12" t="s">
        <v>98</v>
      </c>
      <c r="L2" s="12" t="s">
        <v>99</v>
      </c>
      <c r="M2" s="12" t="s">
        <v>100</v>
      </c>
      <c r="N2" s="12" t="s">
        <v>101</v>
      </c>
      <c r="O2" s="12" t="s">
        <v>102</v>
      </c>
      <c r="P2" s="12" t="s">
        <v>103</v>
      </c>
      <c r="Q2" s="12" t="s">
        <v>104</v>
      </c>
      <c r="R2" s="12" t="s">
        <v>484</v>
      </c>
      <c r="S2" s="12" t="s">
        <v>105</v>
      </c>
      <c r="T2" s="12" t="s">
        <v>106</v>
      </c>
    </row>
    <row r="3" spans="1:20" ht="71.25" x14ac:dyDescent="0.15">
      <c r="A3" s="10" t="s">
        <v>107</v>
      </c>
      <c r="B3" s="10" t="s">
        <v>108</v>
      </c>
      <c r="C3" s="10" t="s">
        <v>339</v>
      </c>
      <c r="D3" s="12" t="s">
        <v>109</v>
      </c>
      <c r="E3" s="12" t="s">
        <v>110</v>
      </c>
      <c r="F3" s="12" t="s">
        <v>111</v>
      </c>
      <c r="G3" s="12" t="s">
        <v>112</v>
      </c>
      <c r="H3" s="12" t="s">
        <v>113</v>
      </c>
      <c r="I3" s="12" t="s">
        <v>114</v>
      </c>
      <c r="J3" s="12" t="s">
        <v>115</v>
      </c>
      <c r="K3" s="11"/>
      <c r="L3" s="12" t="s">
        <v>116</v>
      </c>
      <c r="M3" s="12" t="s">
        <v>117</v>
      </c>
      <c r="N3" s="12" t="s">
        <v>118</v>
      </c>
      <c r="O3" s="12" t="s">
        <v>119</v>
      </c>
      <c r="P3" s="11"/>
      <c r="Q3" s="12" t="s">
        <v>120</v>
      </c>
      <c r="R3" s="12" t="s">
        <v>485</v>
      </c>
      <c r="S3" s="12" t="s">
        <v>121</v>
      </c>
      <c r="T3" s="10"/>
    </row>
    <row r="4" spans="1:20" ht="57" x14ac:dyDescent="0.15">
      <c r="A4" s="10" t="s">
        <v>122</v>
      </c>
      <c r="B4" s="10" t="s">
        <v>123</v>
      </c>
      <c r="C4" s="10" t="s">
        <v>340</v>
      </c>
      <c r="D4" s="12" t="s">
        <v>124</v>
      </c>
      <c r="E4" s="12" t="s">
        <v>125</v>
      </c>
      <c r="F4" s="11"/>
      <c r="G4" s="12" t="s">
        <v>126</v>
      </c>
      <c r="H4" s="11"/>
      <c r="I4" s="12" t="s">
        <v>127</v>
      </c>
      <c r="J4" s="13" t="s">
        <v>128</v>
      </c>
      <c r="K4" s="11"/>
      <c r="L4" s="11"/>
      <c r="M4" s="12" t="s">
        <v>129</v>
      </c>
      <c r="N4" s="12" t="s">
        <v>130</v>
      </c>
      <c r="O4" s="12" t="s">
        <v>131</v>
      </c>
      <c r="P4" s="11"/>
      <c r="Q4" s="11"/>
      <c r="R4" s="12" t="s">
        <v>486</v>
      </c>
      <c r="S4" s="12" t="s">
        <v>132</v>
      </c>
      <c r="T4" s="10"/>
    </row>
    <row r="5" spans="1:20" ht="57" x14ac:dyDescent="0.15">
      <c r="A5" s="10" t="s">
        <v>133</v>
      </c>
      <c r="B5" s="10" t="s">
        <v>134</v>
      </c>
      <c r="C5" s="10" t="s">
        <v>341</v>
      </c>
      <c r="D5" s="11"/>
      <c r="E5" s="12" t="s">
        <v>135</v>
      </c>
      <c r="F5" s="11"/>
      <c r="G5" s="12" t="s">
        <v>136</v>
      </c>
      <c r="H5" s="11"/>
      <c r="I5" s="11"/>
      <c r="J5" s="12" t="s">
        <v>137</v>
      </c>
      <c r="K5" s="11"/>
      <c r="L5" s="11"/>
      <c r="M5" s="11"/>
      <c r="N5" s="12" t="s">
        <v>138</v>
      </c>
      <c r="O5" s="11"/>
      <c r="P5" s="11"/>
      <c r="Q5" s="11"/>
      <c r="R5" s="12" t="s">
        <v>487</v>
      </c>
      <c r="S5" s="12" t="s">
        <v>139</v>
      </c>
      <c r="T5" s="10"/>
    </row>
    <row r="6" spans="1:20" ht="71.25" x14ac:dyDescent="0.15">
      <c r="A6" s="10" t="s">
        <v>140</v>
      </c>
      <c r="B6" s="10" t="s">
        <v>141</v>
      </c>
      <c r="C6" s="10" t="s">
        <v>342</v>
      </c>
      <c r="D6" s="11"/>
      <c r="E6" s="11"/>
      <c r="F6" s="11"/>
      <c r="G6" s="12" t="s">
        <v>142</v>
      </c>
      <c r="H6" s="11"/>
      <c r="I6" s="11"/>
      <c r="J6" s="11"/>
      <c r="K6" s="11"/>
      <c r="L6" s="11"/>
      <c r="M6" s="11"/>
      <c r="N6" s="11"/>
      <c r="O6" s="11"/>
      <c r="P6" s="11"/>
      <c r="Q6" s="11"/>
      <c r="R6" s="12" t="s">
        <v>488</v>
      </c>
      <c r="S6" s="12" t="s">
        <v>143</v>
      </c>
      <c r="T6" s="10"/>
    </row>
    <row r="7" spans="1:20" ht="42.75" x14ac:dyDescent="0.15">
      <c r="A7" s="11"/>
      <c r="B7" s="10" t="s">
        <v>144</v>
      </c>
      <c r="C7" s="10" t="s">
        <v>343</v>
      </c>
      <c r="D7" s="11"/>
      <c r="E7" s="11"/>
      <c r="F7" s="11"/>
      <c r="G7" s="12" t="s">
        <v>145</v>
      </c>
      <c r="H7" s="11"/>
      <c r="I7" s="11"/>
      <c r="J7" s="11"/>
      <c r="K7" s="11"/>
      <c r="L7" s="11"/>
      <c r="M7" s="11"/>
      <c r="N7" s="11"/>
      <c r="O7" s="11"/>
      <c r="P7" s="11"/>
      <c r="Q7" s="11"/>
      <c r="R7" s="11"/>
      <c r="S7" s="12" t="s">
        <v>146</v>
      </c>
      <c r="T7" s="10"/>
    </row>
    <row r="8" spans="1:20" ht="71.25" x14ac:dyDescent="0.15">
      <c r="A8" s="11"/>
      <c r="B8" s="10" t="s">
        <v>147</v>
      </c>
      <c r="C8" s="10" t="s">
        <v>344</v>
      </c>
      <c r="D8" s="11"/>
      <c r="E8" s="11"/>
      <c r="F8" s="11"/>
      <c r="G8" s="12" t="s">
        <v>148</v>
      </c>
      <c r="H8" s="11"/>
      <c r="I8" s="11"/>
      <c r="J8" s="11"/>
      <c r="K8" s="11"/>
      <c r="L8" s="11"/>
      <c r="M8" s="11"/>
      <c r="N8" s="11"/>
      <c r="O8" s="11"/>
      <c r="P8" s="11"/>
      <c r="Q8" s="11"/>
      <c r="R8" s="11"/>
      <c r="S8" s="11"/>
      <c r="T8" s="10"/>
    </row>
    <row r="9" spans="1:20" ht="71.25" x14ac:dyDescent="0.15">
      <c r="A9" s="11"/>
      <c r="B9" s="11"/>
      <c r="C9" s="10" t="s">
        <v>345</v>
      </c>
      <c r="D9" s="11"/>
      <c r="E9" s="11"/>
      <c r="F9" s="11"/>
      <c r="G9" s="12" t="s">
        <v>149</v>
      </c>
      <c r="H9" s="11"/>
      <c r="I9" s="11"/>
      <c r="J9" s="11"/>
      <c r="K9" s="11"/>
      <c r="L9" s="11"/>
      <c r="M9" s="11"/>
      <c r="N9" s="11"/>
      <c r="O9" s="11"/>
      <c r="P9" s="11"/>
      <c r="Q9" s="11"/>
      <c r="R9" s="11"/>
      <c r="S9" s="10"/>
      <c r="T9" s="10"/>
    </row>
    <row r="10" spans="1:20" ht="28.5" x14ac:dyDescent="0.15">
      <c r="A10" s="11"/>
      <c r="B10" s="11"/>
      <c r="C10" s="10" t="s">
        <v>346</v>
      </c>
      <c r="D10" s="11"/>
      <c r="E10" s="11"/>
      <c r="F10" s="11"/>
      <c r="G10" s="11"/>
      <c r="H10" s="11"/>
      <c r="I10" s="11"/>
      <c r="J10" s="11"/>
      <c r="K10" s="11"/>
      <c r="L10" s="11"/>
      <c r="M10" s="11"/>
      <c r="N10" s="11"/>
      <c r="O10" s="11"/>
      <c r="P10" s="11"/>
      <c r="Q10" s="11"/>
      <c r="R10" s="11"/>
      <c r="S10" s="10"/>
      <c r="T10" s="10"/>
    </row>
    <row r="11" spans="1:20" ht="42.75" x14ac:dyDescent="0.15">
      <c r="A11" s="11"/>
      <c r="B11" s="11"/>
      <c r="C11" s="10" t="s">
        <v>347</v>
      </c>
      <c r="D11" s="11"/>
      <c r="E11" s="11"/>
      <c r="F11" s="11"/>
      <c r="G11" s="11"/>
      <c r="H11" s="11"/>
      <c r="I11" s="11"/>
      <c r="J11" s="11"/>
      <c r="K11" s="11"/>
      <c r="L11" s="11"/>
      <c r="M11" s="11"/>
      <c r="N11" s="11"/>
      <c r="O11" s="11"/>
      <c r="P11" s="11"/>
      <c r="Q11" s="11"/>
      <c r="R11" s="11"/>
      <c r="S11" s="10"/>
      <c r="T11" s="10"/>
    </row>
    <row r="12" spans="1:20" ht="42.75" x14ac:dyDescent="0.15">
      <c r="A12" s="11"/>
      <c r="B12" s="11"/>
      <c r="C12" s="10" t="s">
        <v>348</v>
      </c>
      <c r="D12" s="11"/>
      <c r="E12" s="11"/>
      <c r="F12" s="11"/>
      <c r="G12" s="11"/>
      <c r="H12" s="11"/>
      <c r="I12" s="11"/>
      <c r="J12" s="11"/>
      <c r="K12" s="11"/>
      <c r="L12" s="11"/>
      <c r="M12" s="11"/>
      <c r="N12" s="11"/>
      <c r="O12" s="11"/>
      <c r="P12" s="11"/>
      <c r="Q12" s="11"/>
      <c r="R12" s="11"/>
      <c r="S12" s="10"/>
      <c r="T12" s="10"/>
    </row>
    <row r="13" spans="1:20" ht="71.25" x14ac:dyDescent="0.15">
      <c r="A13" s="11"/>
      <c r="B13" s="11"/>
      <c r="C13" s="10" t="s">
        <v>349</v>
      </c>
      <c r="D13" s="11"/>
      <c r="E13" s="11"/>
      <c r="F13" s="11"/>
      <c r="G13" s="11"/>
      <c r="H13" s="11"/>
      <c r="I13" s="11"/>
      <c r="J13" s="11"/>
      <c r="K13" s="11"/>
      <c r="L13" s="11"/>
      <c r="M13" s="11"/>
      <c r="N13" s="11"/>
      <c r="O13" s="11"/>
      <c r="P13" s="11"/>
      <c r="Q13" s="11"/>
      <c r="R13" s="11"/>
      <c r="S13" s="10"/>
      <c r="T13" s="10"/>
    </row>
    <row r="14" spans="1:20" ht="57" x14ac:dyDescent="0.15">
      <c r="A14" s="11"/>
      <c r="B14" s="11"/>
      <c r="C14" s="10" t="s">
        <v>350</v>
      </c>
      <c r="D14" s="11"/>
      <c r="E14" s="11"/>
      <c r="F14" s="11"/>
      <c r="G14" s="11"/>
      <c r="H14" s="11"/>
      <c r="I14" s="11"/>
      <c r="J14" s="11"/>
      <c r="K14" s="11"/>
      <c r="L14" s="11"/>
      <c r="M14" s="11"/>
      <c r="N14" s="11"/>
      <c r="O14" s="11"/>
      <c r="P14" s="11"/>
      <c r="Q14" s="11"/>
      <c r="R14" s="11"/>
      <c r="S14" s="10"/>
      <c r="T14" s="10"/>
    </row>
    <row r="15" spans="1:20" ht="57" x14ac:dyDescent="0.15">
      <c r="A15" s="11"/>
      <c r="B15" s="11"/>
      <c r="C15" s="10" t="s">
        <v>351</v>
      </c>
      <c r="D15" s="11"/>
      <c r="E15" s="11"/>
      <c r="F15" s="11"/>
      <c r="G15" s="11"/>
      <c r="H15" s="11"/>
      <c r="I15" s="11"/>
      <c r="J15" s="11"/>
      <c r="K15" s="11"/>
      <c r="L15" s="11"/>
      <c r="M15" s="11"/>
      <c r="N15" s="11"/>
      <c r="O15" s="11"/>
      <c r="P15" s="11"/>
      <c r="Q15" s="11"/>
      <c r="R15" s="11"/>
      <c r="S15" s="10"/>
      <c r="T15" s="10"/>
    </row>
    <row r="16" spans="1:20" ht="28.5" x14ac:dyDescent="0.15">
      <c r="A16" s="11"/>
      <c r="B16" s="11"/>
      <c r="C16" s="10" t="s">
        <v>352</v>
      </c>
      <c r="D16" s="11"/>
      <c r="E16" s="11"/>
      <c r="F16" s="11"/>
      <c r="G16" s="11"/>
      <c r="H16" s="11"/>
      <c r="I16" s="11"/>
      <c r="J16" s="11"/>
      <c r="K16" s="11"/>
      <c r="L16" s="11"/>
      <c r="M16" s="11"/>
      <c r="N16" s="11"/>
      <c r="O16" s="11"/>
      <c r="P16" s="11"/>
      <c r="Q16" s="11"/>
      <c r="R16" s="11"/>
      <c r="S16" s="10"/>
      <c r="T16" s="10"/>
    </row>
    <row r="17" spans="1:20" ht="42.75" x14ac:dyDescent="0.15">
      <c r="A17" s="11"/>
      <c r="B17" s="11"/>
      <c r="C17" s="10" t="s">
        <v>353</v>
      </c>
      <c r="D17" s="11"/>
      <c r="E17" s="11"/>
      <c r="F17" s="11"/>
      <c r="G17" s="11"/>
      <c r="H17" s="11"/>
      <c r="I17" s="11"/>
      <c r="J17" s="11"/>
      <c r="K17" s="11"/>
      <c r="L17" s="11"/>
      <c r="M17" s="11"/>
      <c r="N17" s="11"/>
      <c r="O17" s="11"/>
      <c r="P17" s="11"/>
      <c r="Q17" s="11"/>
      <c r="R17" s="11"/>
      <c r="S17" s="10"/>
      <c r="T17" s="10"/>
    </row>
    <row r="18" spans="1:20" ht="42.75" x14ac:dyDescent="0.15">
      <c r="A18" s="11"/>
      <c r="B18" s="11"/>
      <c r="C18" s="10" t="s">
        <v>354</v>
      </c>
      <c r="D18" s="11"/>
      <c r="E18" s="11"/>
      <c r="F18" s="11"/>
      <c r="G18" s="11"/>
      <c r="H18" s="11"/>
      <c r="I18" s="11"/>
      <c r="J18" s="11"/>
      <c r="K18" s="11"/>
      <c r="L18" s="11"/>
      <c r="M18" s="11"/>
      <c r="N18" s="11"/>
      <c r="O18" s="11"/>
      <c r="P18" s="11"/>
      <c r="Q18" s="11"/>
      <c r="R18" s="11"/>
      <c r="S18" s="10"/>
      <c r="T18" s="10"/>
    </row>
    <row r="19" spans="1:20" ht="42.75" x14ac:dyDescent="0.15">
      <c r="A19" s="11"/>
      <c r="B19" s="11"/>
      <c r="C19" s="10" t="s">
        <v>355</v>
      </c>
      <c r="D19" s="11"/>
      <c r="E19" s="11"/>
      <c r="F19" s="11"/>
      <c r="G19" s="11"/>
      <c r="H19" s="11"/>
      <c r="I19" s="11"/>
      <c r="J19" s="11"/>
      <c r="K19" s="11"/>
      <c r="L19" s="11"/>
      <c r="M19" s="11"/>
      <c r="N19" s="11"/>
      <c r="O19" s="11"/>
      <c r="P19" s="11"/>
      <c r="Q19" s="11"/>
      <c r="R19" s="11"/>
      <c r="S19" s="10"/>
      <c r="T19" s="10"/>
    </row>
    <row r="20" spans="1:20" ht="57" x14ac:dyDescent="0.15">
      <c r="A20" s="11"/>
      <c r="B20" s="11"/>
      <c r="C20" s="10" t="s">
        <v>356</v>
      </c>
      <c r="D20" s="11"/>
      <c r="E20" s="11"/>
      <c r="F20" s="11"/>
      <c r="G20" s="11"/>
      <c r="H20" s="11"/>
      <c r="I20" s="11"/>
      <c r="J20" s="11"/>
      <c r="K20" s="11"/>
      <c r="L20" s="11"/>
      <c r="M20" s="11"/>
      <c r="N20" s="11"/>
      <c r="O20" s="11"/>
      <c r="P20" s="11"/>
      <c r="Q20" s="11"/>
      <c r="R20" s="11"/>
      <c r="S20" s="10"/>
      <c r="T20" s="10"/>
    </row>
    <row r="21" spans="1:20" ht="57" x14ac:dyDescent="0.15">
      <c r="A21" s="11"/>
      <c r="B21" s="11"/>
      <c r="C21" s="10" t="s">
        <v>357</v>
      </c>
      <c r="D21" s="11"/>
      <c r="E21" s="11"/>
      <c r="F21" s="11"/>
      <c r="G21" s="11"/>
      <c r="H21" s="11"/>
      <c r="I21" s="11"/>
      <c r="J21" s="11"/>
      <c r="K21" s="11"/>
      <c r="L21" s="11"/>
      <c r="M21" s="11"/>
      <c r="N21" s="11"/>
      <c r="O21" s="11"/>
      <c r="P21" s="11"/>
      <c r="Q21" s="10"/>
      <c r="R21" s="11"/>
      <c r="S21" s="10"/>
      <c r="T21" s="10"/>
    </row>
    <row r="22" spans="1:20" ht="28.5" x14ac:dyDescent="0.15">
      <c r="A22" s="11"/>
      <c r="B22" s="11"/>
      <c r="C22" s="10" t="s">
        <v>358</v>
      </c>
      <c r="D22" s="11"/>
      <c r="E22" s="11"/>
      <c r="F22" s="11"/>
      <c r="G22" s="11"/>
      <c r="H22" s="11"/>
      <c r="I22" s="11"/>
      <c r="J22" s="11"/>
      <c r="K22" s="11"/>
      <c r="L22" s="11"/>
      <c r="M22" s="11"/>
      <c r="N22" s="11"/>
      <c r="O22" s="11"/>
      <c r="P22" s="11"/>
      <c r="Q22" s="10"/>
      <c r="R22" s="11"/>
      <c r="S22" s="10"/>
      <c r="T22" s="10"/>
    </row>
    <row r="23" spans="1:20" ht="42.75" x14ac:dyDescent="0.15">
      <c r="A23" s="11"/>
      <c r="B23" s="11"/>
      <c r="C23" s="10" t="s">
        <v>359</v>
      </c>
      <c r="D23" s="11"/>
      <c r="E23" s="11"/>
      <c r="F23" s="11"/>
      <c r="G23" s="11"/>
      <c r="H23" s="11"/>
      <c r="I23" s="11"/>
      <c r="J23" s="11"/>
      <c r="K23" s="11"/>
      <c r="L23" s="11"/>
      <c r="M23" s="11"/>
      <c r="N23" s="11"/>
      <c r="O23" s="11"/>
      <c r="P23" s="11"/>
      <c r="Q23" s="10"/>
      <c r="R23" s="10"/>
      <c r="S23" s="10"/>
      <c r="T23" s="10"/>
    </row>
    <row r="24" spans="1:20" ht="42.75" x14ac:dyDescent="0.15">
      <c r="A24" s="11"/>
      <c r="B24" s="11"/>
      <c r="C24" s="10" t="s">
        <v>360</v>
      </c>
      <c r="D24" s="11"/>
      <c r="E24" s="11"/>
      <c r="F24" s="11"/>
      <c r="G24" s="11"/>
      <c r="H24" s="11"/>
      <c r="I24" s="11"/>
      <c r="J24" s="11"/>
      <c r="K24" s="11"/>
      <c r="L24" s="11"/>
      <c r="M24" s="11"/>
      <c r="N24" s="11"/>
      <c r="O24" s="11"/>
      <c r="P24" s="11"/>
      <c r="Q24" s="10"/>
      <c r="R24" s="10"/>
      <c r="S24" s="10"/>
      <c r="T24" s="10"/>
    </row>
    <row r="25" spans="1:20" ht="28.5" x14ac:dyDescent="0.15">
      <c r="A25" s="11"/>
      <c r="B25" s="11"/>
      <c r="C25" s="12" t="s">
        <v>361</v>
      </c>
      <c r="D25" s="11"/>
      <c r="E25" s="11"/>
      <c r="F25" s="11"/>
      <c r="G25" s="11"/>
      <c r="H25" s="11"/>
      <c r="I25" s="11"/>
      <c r="J25" s="11"/>
      <c r="K25" s="11"/>
      <c r="L25" s="11"/>
      <c r="M25" s="11"/>
      <c r="N25" s="11"/>
      <c r="O25" s="11"/>
      <c r="P25" s="10"/>
      <c r="Q25" s="10"/>
      <c r="R25" s="10"/>
      <c r="S25" s="10"/>
      <c r="T25" s="10"/>
    </row>
    <row r="26" spans="1:20" ht="85.5" x14ac:dyDescent="0.15">
      <c r="A26" s="11"/>
      <c r="B26" s="11"/>
      <c r="C26" s="12" t="s">
        <v>362</v>
      </c>
      <c r="D26" s="11"/>
      <c r="E26" s="11"/>
      <c r="F26" s="11"/>
      <c r="G26" s="11"/>
      <c r="H26" s="11"/>
      <c r="I26" s="11"/>
      <c r="J26" s="11"/>
      <c r="K26" s="11"/>
      <c r="L26" s="11"/>
      <c r="M26" s="11"/>
      <c r="N26" s="11"/>
      <c r="O26" s="11"/>
      <c r="P26" s="10"/>
      <c r="Q26" s="10"/>
      <c r="R26" s="10"/>
      <c r="S26" s="10"/>
      <c r="T26" s="10"/>
    </row>
    <row r="27" spans="1:20" ht="42.75" x14ac:dyDescent="0.15">
      <c r="A27" s="11"/>
      <c r="B27" s="11"/>
      <c r="C27" s="12" t="s">
        <v>363</v>
      </c>
      <c r="D27" s="11"/>
      <c r="E27" s="11"/>
      <c r="F27" s="11"/>
      <c r="G27" s="11"/>
      <c r="H27" s="11"/>
      <c r="I27" s="11"/>
      <c r="J27" s="11"/>
      <c r="K27" s="11"/>
      <c r="L27" s="11"/>
      <c r="M27" s="11"/>
      <c r="N27" s="11"/>
      <c r="O27" s="11"/>
      <c r="P27" s="10"/>
      <c r="Q27" s="10"/>
      <c r="R27" s="10"/>
      <c r="S27" s="10"/>
      <c r="T27" s="10"/>
    </row>
    <row r="28" spans="1:20" ht="71.25" x14ac:dyDescent="0.15">
      <c r="A28" s="11"/>
      <c r="B28" s="11"/>
      <c r="C28" s="12" t="s">
        <v>364</v>
      </c>
      <c r="D28" s="11"/>
      <c r="E28" s="11"/>
      <c r="F28" s="11"/>
      <c r="G28" s="11"/>
      <c r="H28" s="11"/>
      <c r="I28" s="11"/>
      <c r="J28" s="11"/>
      <c r="K28" s="11"/>
      <c r="L28" s="11"/>
      <c r="M28" s="11"/>
      <c r="N28" s="11"/>
      <c r="O28" s="11"/>
      <c r="P28" s="10"/>
      <c r="Q28" s="10"/>
      <c r="R28" s="10"/>
      <c r="S28" s="10"/>
      <c r="T28" s="10"/>
    </row>
    <row r="29" spans="1:20" ht="42.75" x14ac:dyDescent="0.15">
      <c r="A29" s="11"/>
      <c r="B29" s="11"/>
      <c r="C29" s="10" t="s">
        <v>365</v>
      </c>
      <c r="D29" s="11"/>
      <c r="E29" s="11"/>
      <c r="F29" s="11"/>
      <c r="G29" s="11"/>
      <c r="H29" s="11"/>
      <c r="I29" s="11"/>
      <c r="J29" s="11"/>
      <c r="K29" s="11"/>
      <c r="L29" s="11"/>
      <c r="M29" s="11"/>
      <c r="N29" s="10"/>
      <c r="O29" s="10"/>
      <c r="P29" s="10"/>
      <c r="Q29" s="10"/>
      <c r="R29" s="10"/>
      <c r="S29" s="10"/>
      <c r="T29" s="10"/>
    </row>
    <row r="30" spans="1:20" ht="28.5" x14ac:dyDescent="0.15">
      <c r="A30" s="11"/>
      <c r="B30" s="11"/>
      <c r="C30" s="10" t="s">
        <v>366</v>
      </c>
      <c r="D30" s="11"/>
      <c r="E30" s="11"/>
      <c r="F30" s="11"/>
      <c r="G30" s="11"/>
      <c r="H30" s="11"/>
      <c r="I30" s="11"/>
      <c r="J30" s="11"/>
      <c r="K30" s="11"/>
      <c r="L30" s="11"/>
      <c r="M30" s="11"/>
      <c r="N30" s="10"/>
      <c r="O30" s="10"/>
      <c r="P30" s="10"/>
      <c r="Q30" s="10"/>
      <c r="R30" s="10"/>
      <c r="S30" s="10"/>
      <c r="T30" s="10"/>
    </row>
    <row r="31" spans="1:20" ht="42.75" x14ac:dyDescent="0.15">
      <c r="A31" s="11"/>
      <c r="B31" s="11"/>
      <c r="C31" s="12" t="s">
        <v>367</v>
      </c>
      <c r="D31" s="11"/>
      <c r="E31" s="11"/>
      <c r="F31" s="11"/>
      <c r="G31" s="11"/>
      <c r="H31" s="11"/>
      <c r="I31" s="11"/>
      <c r="J31" s="11"/>
      <c r="K31" s="11"/>
      <c r="L31" s="11"/>
      <c r="M31" s="11"/>
      <c r="N31" s="10"/>
      <c r="O31" s="10"/>
      <c r="P31" s="10"/>
      <c r="Q31" s="10"/>
      <c r="R31" s="10"/>
      <c r="S31" s="10"/>
      <c r="T31" s="10"/>
    </row>
    <row r="32" spans="1:20" ht="57" x14ac:dyDescent="0.15">
      <c r="A32" s="11"/>
      <c r="B32" s="11"/>
      <c r="C32" s="12" t="s">
        <v>368</v>
      </c>
      <c r="D32" s="11"/>
      <c r="E32" s="11"/>
      <c r="F32" s="11"/>
      <c r="G32" s="11"/>
      <c r="H32" s="11"/>
      <c r="I32" s="11"/>
      <c r="J32" s="11"/>
      <c r="K32" s="11"/>
      <c r="L32" s="10"/>
      <c r="M32" s="10"/>
      <c r="N32" s="10"/>
      <c r="O32" s="10"/>
      <c r="P32" s="10"/>
      <c r="Q32" s="10"/>
      <c r="R32" s="10"/>
      <c r="S32" s="10"/>
      <c r="T32" s="10"/>
    </row>
    <row r="33" spans="1:91" ht="99.75" x14ac:dyDescent="0.15">
      <c r="A33" s="16" t="s">
        <v>351</v>
      </c>
      <c r="B33" s="16" t="s">
        <v>352</v>
      </c>
      <c r="C33" s="16" t="s">
        <v>359</v>
      </c>
      <c r="D33" s="16" t="s">
        <v>360</v>
      </c>
      <c r="E33" s="14" t="s">
        <v>362</v>
      </c>
      <c r="F33" s="14" t="s">
        <v>363</v>
      </c>
      <c r="G33" s="14" t="s">
        <v>364</v>
      </c>
      <c r="H33" s="16" t="s">
        <v>365</v>
      </c>
      <c r="I33" s="14" t="s">
        <v>368</v>
      </c>
      <c r="J33" s="14" t="s">
        <v>96</v>
      </c>
      <c r="K33" s="14" t="s">
        <v>114</v>
      </c>
      <c r="L33" s="14" t="s">
        <v>127</v>
      </c>
      <c r="M33" s="14" t="s">
        <v>97</v>
      </c>
      <c r="N33" s="14" t="s">
        <v>115</v>
      </c>
      <c r="O33" s="17" t="s">
        <v>128</v>
      </c>
      <c r="P33" s="14" t="s">
        <v>137</v>
      </c>
      <c r="Q33" s="14" t="s">
        <v>99</v>
      </c>
      <c r="R33" s="14" t="s">
        <v>116</v>
      </c>
      <c r="S33" s="14" t="s">
        <v>100</v>
      </c>
      <c r="T33" s="14" t="s">
        <v>117</v>
      </c>
      <c r="U33" s="14" t="s">
        <v>129</v>
      </c>
      <c r="V33" s="14" t="s">
        <v>103</v>
      </c>
      <c r="W33" s="14" t="s">
        <v>484</v>
      </c>
      <c r="X33" s="14" t="s">
        <v>486</v>
      </c>
      <c r="Y33" s="14" t="s">
        <v>121</v>
      </c>
      <c r="Z33" s="14" t="s">
        <v>143</v>
      </c>
    </row>
    <row r="34" spans="1:91" ht="71.25" x14ac:dyDescent="0.15">
      <c r="A34" s="12" t="s">
        <v>369</v>
      </c>
      <c r="B34" s="12" t="s">
        <v>370</v>
      </c>
      <c r="C34" s="12" t="s">
        <v>371</v>
      </c>
      <c r="D34" s="12" t="s">
        <v>372</v>
      </c>
      <c r="E34" s="12" t="s">
        <v>373</v>
      </c>
      <c r="F34" s="12" t="s">
        <v>374</v>
      </c>
      <c r="G34" s="12" t="s">
        <v>375</v>
      </c>
      <c r="H34" s="12" t="s">
        <v>376</v>
      </c>
      <c r="I34" s="12" t="s">
        <v>377</v>
      </c>
      <c r="J34" s="12" t="s">
        <v>150</v>
      </c>
      <c r="K34" s="12" t="s">
        <v>151</v>
      </c>
      <c r="L34" s="12" t="s">
        <v>152</v>
      </c>
      <c r="M34" s="12" t="s">
        <v>153</v>
      </c>
      <c r="N34" s="12" t="s">
        <v>154</v>
      </c>
      <c r="O34" s="12" t="s">
        <v>155</v>
      </c>
      <c r="P34" s="12" t="s">
        <v>156</v>
      </c>
      <c r="Q34" s="12" t="s">
        <v>157</v>
      </c>
      <c r="R34" s="12" t="s">
        <v>158</v>
      </c>
      <c r="S34" s="12" t="s">
        <v>159</v>
      </c>
      <c r="T34" s="12" t="s">
        <v>160</v>
      </c>
      <c r="U34" s="12" t="s">
        <v>161</v>
      </c>
      <c r="V34" s="12" t="s">
        <v>162</v>
      </c>
      <c r="W34" s="12" t="s">
        <v>489</v>
      </c>
      <c r="X34" s="12" t="s">
        <v>490</v>
      </c>
      <c r="Y34" s="12" t="s">
        <v>163</v>
      </c>
      <c r="Z34" s="10" t="s">
        <v>164</v>
      </c>
    </row>
    <row r="35" spans="1:91" ht="57" x14ac:dyDescent="0.15">
      <c r="A35" s="12"/>
      <c r="B35" s="12" t="s">
        <v>378</v>
      </c>
      <c r="C35" s="12"/>
      <c r="D35" s="12" t="s">
        <v>379</v>
      </c>
      <c r="E35" s="12"/>
      <c r="F35" s="12" t="s">
        <v>380</v>
      </c>
      <c r="G35" s="12" t="s">
        <v>381</v>
      </c>
      <c r="H35" s="12" t="s">
        <v>382</v>
      </c>
      <c r="I35" s="12"/>
      <c r="J35" s="12" t="s">
        <v>165</v>
      </c>
      <c r="K35" s="12" t="s">
        <v>166</v>
      </c>
      <c r="L35" s="12" t="s">
        <v>167</v>
      </c>
      <c r="M35" s="12" t="s">
        <v>168</v>
      </c>
      <c r="N35" s="12"/>
      <c r="O35" s="12" t="s">
        <v>169</v>
      </c>
      <c r="P35" s="12" t="s">
        <v>170</v>
      </c>
      <c r="Q35" s="12"/>
      <c r="R35" s="12" t="s">
        <v>171</v>
      </c>
      <c r="S35" s="12" t="s">
        <v>172</v>
      </c>
      <c r="T35" s="12" t="s">
        <v>173</v>
      </c>
      <c r="U35" s="12" t="s">
        <v>174</v>
      </c>
      <c r="V35" s="12"/>
      <c r="W35" s="12"/>
      <c r="X35" s="12" t="s">
        <v>491</v>
      </c>
      <c r="Y35" s="12"/>
    </row>
    <row r="36" spans="1:91" ht="57" x14ac:dyDescent="0.15">
      <c r="A36" s="12"/>
      <c r="B36" s="12" t="s">
        <v>383</v>
      </c>
      <c r="C36" s="12"/>
      <c r="D36" s="12"/>
      <c r="E36" s="12"/>
      <c r="F36" s="12"/>
      <c r="G36" s="12" t="s">
        <v>384</v>
      </c>
      <c r="H36" s="12" t="s">
        <v>385</v>
      </c>
      <c r="I36" s="12"/>
      <c r="J36" s="12" t="s">
        <v>175</v>
      </c>
      <c r="K36" s="12" t="s">
        <v>176</v>
      </c>
      <c r="L36" s="12" t="s">
        <v>177</v>
      </c>
      <c r="M36" s="12" t="s">
        <v>178</v>
      </c>
      <c r="N36" s="12"/>
      <c r="O36" s="12" t="s">
        <v>179</v>
      </c>
      <c r="P36" s="12" t="s">
        <v>180</v>
      </c>
      <c r="Q36" s="12"/>
      <c r="R36" s="12" t="s">
        <v>181</v>
      </c>
      <c r="S36" s="12" t="s">
        <v>182</v>
      </c>
      <c r="T36" s="12" t="s">
        <v>183</v>
      </c>
      <c r="U36" s="12" t="s">
        <v>184</v>
      </c>
      <c r="V36" s="12"/>
      <c r="W36" s="12"/>
      <c r="X36" s="12"/>
      <c r="Y36" s="12"/>
    </row>
    <row r="37" spans="1:91" ht="42.75" x14ac:dyDescent="0.15">
      <c r="A37" s="12"/>
      <c r="B37" s="12" t="s">
        <v>386</v>
      </c>
      <c r="C37" s="12"/>
      <c r="D37" s="12"/>
      <c r="E37" s="12"/>
      <c r="F37" s="12"/>
      <c r="G37" s="12" t="s">
        <v>387</v>
      </c>
      <c r="H37" s="12" t="s">
        <v>388</v>
      </c>
      <c r="I37" s="12"/>
      <c r="J37" s="12"/>
      <c r="K37" s="12" t="s">
        <v>185</v>
      </c>
      <c r="L37" s="12" t="s">
        <v>186</v>
      </c>
      <c r="M37" s="12"/>
      <c r="N37" s="12"/>
      <c r="O37" s="12" t="s">
        <v>187</v>
      </c>
      <c r="P37" s="12" t="s">
        <v>188</v>
      </c>
      <c r="Q37" s="12"/>
      <c r="R37" s="12" t="s">
        <v>189</v>
      </c>
      <c r="S37" s="12" t="s">
        <v>190</v>
      </c>
      <c r="T37" s="12" t="s">
        <v>191</v>
      </c>
      <c r="U37" s="12" t="s">
        <v>192</v>
      </c>
      <c r="V37" s="12"/>
      <c r="W37" s="12"/>
      <c r="X37" s="12"/>
      <c r="Y37" s="12"/>
    </row>
    <row r="38" spans="1:91" ht="57" x14ac:dyDescent="0.15">
      <c r="A38" s="12"/>
      <c r="B38" s="12" t="s">
        <v>389</v>
      </c>
      <c r="C38" s="12"/>
      <c r="D38" s="12"/>
      <c r="E38" s="12"/>
      <c r="F38" s="12"/>
      <c r="G38" s="12" t="s">
        <v>390</v>
      </c>
      <c r="H38" s="12"/>
      <c r="I38" s="12"/>
      <c r="J38" s="12"/>
      <c r="K38" s="12" t="s">
        <v>193</v>
      </c>
      <c r="L38" s="12" t="s">
        <v>194</v>
      </c>
      <c r="M38" s="12"/>
      <c r="N38" s="12"/>
      <c r="O38" s="12"/>
      <c r="P38" s="12" t="s">
        <v>195</v>
      </c>
      <c r="Q38" s="12"/>
      <c r="R38" s="12" t="s">
        <v>196</v>
      </c>
      <c r="S38" s="12" t="s">
        <v>197</v>
      </c>
      <c r="T38" s="12" t="s">
        <v>198</v>
      </c>
      <c r="U38" s="12" t="s">
        <v>199</v>
      </c>
      <c r="V38" s="12"/>
      <c r="W38" s="12"/>
      <c r="X38" s="12"/>
      <c r="Y38" s="12"/>
    </row>
    <row r="39" spans="1:91" ht="57" x14ac:dyDescent="0.15">
      <c r="A39" s="12"/>
      <c r="B39" s="12" t="s">
        <v>391</v>
      </c>
      <c r="C39" s="12"/>
      <c r="D39" s="12"/>
      <c r="E39" s="12"/>
      <c r="F39" s="12"/>
      <c r="G39" s="12" t="s">
        <v>392</v>
      </c>
      <c r="H39" s="12"/>
      <c r="I39" s="12"/>
      <c r="J39" s="12"/>
      <c r="K39" s="12" t="s">
        <v>200</v>
      </c>
      <c r="L39" s="12" t="s">
        <v>201</v>
      </c>
      <c r="M39" s="12"/>
      <c r="N39" s="12"/>
      <c r="O39" s="12"/>
      <c r="P39" s="12"/>
      <c r="Q39" s="12"/>
      <c r="R39" s="12" t="s">
        <v>202</v>
      </c>
      <c r="S39" s="12"/>
      <c r="T39" s="12" t="s">
        <v>203</v>
      </c>
      <c r="U39" s="12"/>
      <c r="V39" s="12"/>
      <c r="W39" s="12"/>
      <c r="X39" s="12"/>
      <c r="Y39" s="12"/>
    </row>
    <row r="40" spans="1:91" ht="57" x14ac:dyDescent="0.15">
      <c r="A40" s="12"/>
      <c r="B40" s="12" t="s">
        <v>393</v>
      </c>
      <c r="C40" s="12"/>
      <c r="D40" s="12"/>
      <c r="E40" s="12"/>
      <c r="F40" s="12"/>
      <c r="G40" s="12" t="s">
        <v>394</v>
      </c>
      <c r="H40" s="12"/>
      <c r="I40" s="12"/>
      <c r="J40" s="12"/>
      <c r="K40" s="12"/>
      <c r="L40" s="12" t="s">
        <v>204</v>
      </c>
      <c r="M40" s="12"/>
      <c r="N40" s="12"/>
      <c r="O40" s="12"/>
      <c r="P40" s="12"/>
      <c r="Q40" s="12"/>
      <c r="R40" s="12" t="s">
        <v>205</v>
      </c>
      <c r="S40" s="12"/>
      <c r="T40" s="12" t="s">
        <v>206</v>
      </c>
      <c r="U40" s="12"/>
      <c r="V40" s="12"/>
      <c r="W40" s="12"/>
      <c r="X40" s="12"/>
      <c r="Y40" s="12"/>
    </row>
    <row r="41" spans="1:91" ht="57" x14ac:dyDescent="0.15">
      <c r="A41" s="12"/>
      <c r="B41" s="12" t="s">
        <v>395</v>
      </c>
      <c r="C41" s="12"/>
      <c r="D41" s="12"/>
      <c r="E41" s="12"/>
      <c r="F41" s="12"/>
      <c r="G41" s="12" t="s">
        <v>396</v>
      </c>
      <c r="H41" s="12"/>
      <c r="I41" s="12"/>
      <c r="J41" s="12"/>
      <c r="K41" s="12"/>
      <c r="L41" s="12"/>
      <c r="M41" s="12"/>
      <c r="N41" s="12"/>
      <c r="O41" s="12"/>
      <c r="P41" s="12"/>
      <c r="Q41" s="12"/>
      <c r="R41" s="12"/>
      <c r="S41" s="12"/>
      <c r="T41" s="12" t="s">
        <v>207</v>
      </c>
      <c r="U41" s="12"/>
      <c r="V41" s="12"/>
      <c r="W41" s="12"/>
      <c r="X41" s="12"/>
      <c r="Y41" s="12"/>
    </row>
    <row r="42" spans="1:91" ht="71.25" x14ac:dyDescent="0.15">
      <c r="A42" s="12"/>
      <c r="B42" s="12"/>
      <c r="C42" s="12"/>
      <c r="D42" s="12"/>
      <c r="E42" s="12"/>
      <c r="F42" s="12"/>
      <c r="G42" s="12" t="s">
        <v>397</v>
      </c>
      <c r="H42" s="12"/>
      <c r="I42" s="12"/>
      <c r="J42" s="12"/>
      <c r="K42" s="12"/>
      <c r="L42" s="12"/>
      <c r="M42" s="12"/>
      <c r="N42" s="12"/>
      <c r="O42" s="12"/>
      <c r="P42" s="12"/>
      <c r="Q42" s="12"/>
      <c r="R42" s="12"/>
      <c r="S42" s="12"/>
      <c r="T42" s="12" t="s">
        <v>208</v>
      </c>
      <c r="U42" s="12"/>
      <c r="V42" s="12"/>
      <c r="W42" s="12"/>
      <c r="X42" s="12"/>
      <c r="Y42" s="12"/>
    </row>
    <row r="43" spans="1:91" s="18" customFormat="1" ht="99.75" x14ac:dyDescent="0.15">
      <c r="A43" s="14" t="s">
        <v>369</v>
      </c>
      <c r="B43" s="14" t="s">
        <v>370</v>
      </c>
      <c r="C43" s="14" t="s">
        <v>378</v>
      </c>
      <c r="D43" s="14" t="s">
        <v>383</v>
      </c>
      <c r="E43" s="14" t="s">
        <v>386</v>
      </c>
      <c r="F43" s="14" t="s">
        <v>389</v>
      </c>
      <c r="G43" s="14" t="s">
        <v>391</v>
      </c>
      <c r="H43" s="14" t="s">
        <v>393</v>
      </c>
      <c r="I43" s="14" t="s">
        <v>395</v>
      </c>
      <c r="J43" s="14" t="s">
        <v>371</v>
      </c>
      <c r="K43" s="14" t="s">
        <v>372</v>
      </c>
      <c r="L43" s="14" t="s">
        <v>379</v>
      </c>
      <c r="M43" s="14" t="s">
        <v>373</v>
      </c>
      <c r="N43" s="14" t="s">
        <v>374</v>
      </c>
      <c r="O43" s="14" t="s">
        <v>380</v>
      </c>
      <c r="P43" s="14" t="s">
        <v>375</v>
      </c>
      <c r="Q43" s="14" t="s">
        <v>381</v>
      </c>
      <c r="R43" s="14" t="s">
        <v>384</v>
      </c>
      <c r="S43" s="14" t="s">
        <v>387</v>
      </c>
      <c r="T43" s="14" t="s">
        <v>390</v>
      </c>
      <c r="U43" s="14" t="s">
        <v>392</v>
      </c>
      <c r="V43" s="14" t="s">
        <v>394</v>
      </c>
      <c r="W43" s="14" t="s">
        <v>396</v>
      </c>
      <c r="X43" s="14" t="s">
        <v>397</v>
      </c>
      <c r="Y43" s="14" t="s">
        <v>376</v>
      </c>
      <c r="Z43" s="14" t="s">
        <v>382</v>
      </c>
      <c r="AA43" s="14" t="s">
        <v>385</v>
      </c>
      <c r="AB43" s="14" t="s">
        <v>388</v>
      </c>
      <c r="AC43" s="14" t="s">
        <v>377</v>
      </c>
      <c r="AD43" s="14" t="s">
        <v>150</v>
      </c>
      <c r="AE43" s="14" t="s">
        <v>165</v>
      </c>
      <c r="AF43" s="14" t="s">
        <v>175</v>
      </c>
      <c r="AG43" s="14" t="s">
        <v>151</v>
      </c>
      <c r="AH43" s="14" t="s">
        <v>166</v>
      </c>
      <c r="AI43" s="14" t="s">
        <v>176</v>
      </c>
      <c r="AJ43" s="14" t="s">
        <v>185</v>
      </c>
      <c r="AK43" s="14" t="s">
        <v>193</v>
      </c>
      <c r="AL43" s="14" t="s">
        <v>200</v>
      </c>
      <c r="AM43" s="14" t="s">
        <v>152</v>
      </c>
      <c r="AN43" s="14" t="s">
        <v>167</v>
      </c>
      <c r="AO43" s="14" t="s">
        <v>177</v>
      </c>
      <c r="AP43" s="14" t="s">
        <v>186</v>
      </c>
      <c r="AQ43" s="14" t="s">
        <v>194</v>
      </c>
      <c r="AR43" s="14" t="s">
        <v>201</v>
      </c>
      <c r="AS43" s="14" t="s">
        <v>204</v>
      </c>
      <c r="AT43" s="14" t="s">
        <v>153</v>
      </c>
      <c r="AU43" s="14" t="s">
        <v>168</v>
      </c>
      <c r="AV43" s="14" t="s">
        <v>178</v>
      </c>
      <c r="AW43" s="14" t="s">
        <v>154</v>
      </c>
      <c r="AX43" s="14" t="s">
        <v>155</v>
      </c>
      <c r="AY43" s="14" t="s">
        <v>169</v>
      </c>
      <c r="AZ43" s="14" t="s">
        <v>179</v>
      </c>
      <c r="BA43" s="14" t="s">
        <v>187</v>
      </c>
      <c r="BB43" s="14" t="s">
        <v>156</v>
      </c>
      <c r="BC43" s="14" t="s">
        <v>170</v>
      </c>
      <c r="BD43" s="14" t="s">
        <v>180</v>
      </c>
      <c r="BE43" s="14" t="s">
        <v>188</v>
      </c>
      <c r="BF43" s="14" t="s">
        <v>195</v>
      </c>
      <c r="BG43" s="14" t="s">
        <v>157</v>
      </c>
      <c r="BH43" s="14" t="s">
        <v>158</v>
      </c>
      <c r="BI43" s="14" t="s">
        <v>171</v>
      </c>
      <c r="BJ43" s="14" t="s">
        <v>181</v>
      </c>
      <c r="BK43" s="14" t="s">
        <v>189</v>
      </c>
      <c r="BL43" s="14" t="s">
        <v>196</v>
      </c>
      <c r="BM43" s="14" t="s">
        <v>202</v>
      </c>
      <c r="BN43" s="14" t="s">
        <v>205</v>
      </c>
      <c r="BO43" s="14" t="s">
        <v>159</v>
      </c>
      <c r="BP43" s="14" t="s">
        <v>172</v>
      </c>
      <c r="BQ43" s="14" t="s">
        <v>182</v>
      </c>
      <c r="BR43" s="14" t="s">
        <v>190</v>
      </c>
      <c r="BS43" s="14" t="s">
        <v>197</v>
      </c>
      <c r="BT43" s="14" t="s">
        <v>160</v>
      </c>
      <c r="BU43" s="14" t="s">
        <v>173</v>
      </c>
      <c r="BV43" s="14" t="s">
        <v>183</v>
      </c>
      <c r="BW43" s="14" t="s">
        <v>191</v>
      </c>
      <c r="BX43" s="14" t="s">
        <v>198</v>
      </c>
      <c r="BY43" s="14" t="s">
        <v>203</v>
      </c>
      <c r="BZ43" s="14" t="s">
        <v>206</v>
      </c>
      <c r="CA43" s="14" t="s">
        <v>207</v>
      </c>
      <c r="CB43" s="14" t="s">
        <v>208</v>
      </c>
      <c r="CC43" s="14" t="s">
        <v>161</v>
      </c>
      <c r="CD43" s="14" t="s">
        <v>174</v>
      </c>
      <c r="CE43" s="14" t="s">
        <v>184</v>
      </c>
      <c r="CF43" s="14" t="s">
        <v>192</v>
      </c>
      <c r="CG43" s="14" t="s">
        <v>199</v>
      </c>
      <c r="CH43" s="14" t="s">
        <v>162</v>
      </c>
      <c r="CI43" s="14" t="s">
        <v>489</v>
      </c>
      <c r="CJ43" s="14" t="s">
        <v>490</v>
      </c>
      <c r="CK43" s="14" t="s">
        <v>491</v>
      </c>
      <c r="CL43" s="14" t="s">
        <v>163</v>
      </c>
      <c r="CM43" s="16" t="s">
        <v>164</v>
      </c>
    </row>
    <row r="44" spans="1:91" s="19" customFormat="1" ht="71.25" x14ac:dyDescent="0.15">
      <c r="A44" s="10" t="s">
        <v>398</v>
      </c>
      <c r="B44" s="10" t="s">
        <v>399</v>
      </c>
      <c r="C44" s="10" t="s">
        <v>400</v>
      </c>
      <c r="D44" s="10" t="s">
        <v>401</v>
      </c>
      <c r="E44" s="10" t="s">
        <v>402</v>
      </c>
      <c r="F44" s="10" t="s">
        <v>403</v>
      </c>
      <c r="G44" s="10" t="s">
        <v>404</v>
      </c>
      <c r="H44" s="10" t="s">
        <v>405</v>
      </c>
      <c r="I44" s="10" t="s">
        <v>406</v>
      </c>
      <c r="J44" s="10" t="s">
        <v>407</v>
      </c>
      <c r="K44" s="10" t="s">
        <v>408</v>
      </c>
      <c r="L44" s="10" t="s">
        <v>409</v>
      </c>
      <c r="M44" s="10" t="s">
        <v>410</v>
      </c>
      <c r="N44" s="10" t="s">
        <v>411</v>
      </c>
      <c r="O44" s="10" t="s">
        <v>412</v>
      </c>
      <c r="P44" s="10" t="s">
        <v>413</v>
      </c>
      <c r="Q44" s="10" t="s">
        <v>414</v>
      </c>
      <c r="R44" s="10" t="s">
        <v>415</v>
      </c>
      <c r="S44" s="10" t="s">
        <v>416</v>
      </c>
      <c r="T44" s="10" t="s">
        <v>417</v>
      </c>
      <c r="U44" s="10" t="s">
        <v>418</v>
      </c>
      <c r="V44" s="10" t="s">
        <v>419</v>
      </c>
      <c r="W44" s="10" t="s">
        <v>420</v>
      </c>
      <c r="X44" s="10" t="s">
        <v>421</v>
      </c>
      <c r="Y44" s="10" t="s">
        <v>422</v>
      </c>
      <c r="Z44" s="10" t="s">
        <v>423</v>
      </c>
      <c r="AA44" s="10" t="s">
        <v>424</v>
      </c>
      <c r="AB44" s="10" t="s">
        <v>425</v>
      </c>
      <c r="AC44" s="10" t="s">
        <v>426</v>
      </c>
      <c r="AD44" s="10" t="s">
        <v>209</v>
      </c>
      <c r="AE44" s="10" t="s">
        <v>42</v>
      </c>
      <c r="AF44" s="10" t="s">
        <v>210</v>
      </c>
      <c r="AG44" s="10" t="s">
        <v>211</v>
      </c>
      <c r="AH44" s="10" t="s">
        <v>212</v>
      </c>
      <c r="AI44" s="10" t="s">
        <v>213</v>
      </c>
      <c r="AJ44" s="10" t="s">
        <v>214</v>
      </c>
      <c r="AK44" s="10" t="s">
        <v>215</v>
      </c>
      <c r="AL44" s="10" t="s">
        <v>216</v>
      </c>
      <c r="AM44" s="10" t="s">
        <v>217</v>
      </c>
      <c r="AN44" s="10" t="s">
        <v>218</v>
      </c>
      <c r="AO44" s="10" t="s">
        <v>219</v>
      </c>
      <c r="AP44" s="10" t="s">
        <v>220</v>
      </c>
      <c r="AQ44" s="10" t="s">
        <v>221</v>
      </c>
      <c r="AR44" s="10" t="s">
        <v>222</v>
      </c>
      <c r="AS44" s="10" t="s">
        <v>223</v>
      </c>
      <c r="AT44" s="10" t="s">
        <v>224</v>
      </c>
      <c r="AU44" s="10" t="s">
        <v>225</v>
      </c>
      <c r="AV44" s="10" t="s">
        <v>226</v>
      </c>
      <c r="AW44" s="10" t="s">
        <v>227</v>
      </c>
      <c r="AX44" s="10" t="s">
        <v>228</v>
      </c>
      <c r="AY44" s="10" t="s">
        <v>229</v>
      </c>
      <c r="AZ44" s="10" t="s">
        <v>230</v>
      </c>
      <c r="BA44" s="10" t="s">
        <v>231</v>
      </c>
      <c r="BB44" s="10" t="s">
        <v>232</v>
      </c>
      <c r="BC44" s="10" t="s">
        <v>233</v>
      </c>
      <c r="BD44" s="10" t="s">
        <v>234</v>
      </c>
      <c r="BE44" s="10" t="s">
        <v>235</v>
      </c>
      <c r="BF44" s="10" t="s">
        <v>236</v>
      </c>
      <c r="BG44" s="10" t="s">
        <v>237</v>
      </c>
      <c r="BH44" s="10" t="s">
        <v>238</v>
      </c>
      <c r="BI44" s="10" t="s">
        <v>239</v>
      </c>
      <c r="BJ44" s="10" t="s">
        <v>240</v>
      </c>
      <c r="BK44" s="10" t="s">
        <v>241</v>
      </c>
      <c r="BL44" s="10" t="s">
        <v>242</v>
      </c>
      <c r="BM44" s="10" t="s">
        <v>243</v>
      </c>
      <c r="BN44" s="10" t="s">
        <v>244</v>
      </c>
      <c r="BO44" s="10" t="s">
        <v>245</v>
      </c>
      <c r="BP44" s="10" t="s">
        <v>246</v>
      </c>
      <c r="BQ44" s="10" t="s">
        <v>247</v>
      </c>
      <c r="BR44" s="10" t="s">
        <v>248</v>
      </c>
      <c r="BS44" s="10" t="s">
        <v>249</v>
      </c>
      <c r="BT44" s="10" t="s">
        <v>250</v>
      </c>
      <c r="BU44" s="10" t="s">
        <v>251</v>
      </c>
      <c r="BV44" s="10" t="s">
        <v>252</v>
      </c>
      <c r="BW44" s="10" t="s">
        <v>253</v>
      </c>
      <c r="BX44" s="10" t="s">
        <v>254</v>
      </c>
      <c r="BY44" s="10" t="s">
        <v>255</v>
      </c>
      <c r="BZ44" s="10" t="s">
        <v>256</v>
      </c>
      <c r="CA44" s="10" t="s">
        <v>257</v>
      </c>
      <c r="CB44" s="10" t="s">
        <v>258</v>
      </c>
      <c r="CC44" s="10" t="s">
        <v>259</v>
      </c>
      <c r="CD44" s="10" t="s">
        <v>260</v>
      </c>
      <c r="CE44" s="10" t="s">
        <v>261</v>
      </c>
      <c r="CF44" s="10" t="s">
        <v>262</v>
      </c>
      <c r="CG44" s="10" t="s">
        <v>263</v>
      </c>
      <c r="CH44" s="10" t="s">
        <v>264</v>
      </c>
      <c r="CI44" s="10" t="s">
        <v>492</v>
      </c>
      <c r="CJ44" s="10" t="s">
        <v>493</v>
      </c>
      <c r="CK44" s="10" t="s">
        <v>494</v>
      </c>
      <c r="CL44" s="10" t="s">
        <v>265</v>
      </c>
      <c r="CM44" s="10" t="s">
        <v>266</v>
      </c>
    </row>
    <row r="45" spans="1:91" ht="71.25" x14ac:dyDescent="0.15">
      <c r="A45" s="10" t="s">
        <v>427</v>
      </c>
      <c r="B45" s="11"/>
      <c r="C45" s="11"/>
      <c r="D45" s="11"/>
      <c r="E45" s="4"/>
      <c r="F45" s="4"/>
      <c r="G45" s="10" t="s">
        <v>428</v>
      </c>
      <c r="H45" s="4"/>
      <c r="I45" s="4"/>
      <c r="J45" s="10" t="s">
        <v>429</v>
      </c>
      <c r="K45" s="10" t="s">
        <v>430</v>
      </c>
      <c r="L45" s="10" t="s">
        <v>431</v>
      </c>
      <c r="M45" s="10" t="s">
        <v>432</v>
      </c>
      <c r="N45" s="10" t="s">
        <v>433</v>
      </c>
      <c r="O45" s="4"/>
      <c r="P45" s="10" t="s">
        <v>434</v>
      </c>
      <c r="Q45" s="10" t="s">
        <v>435</v>
      </c>
      <c r="R45" s="10" t="s">
        <v>436</v>
      </c>
      <c r="S45" s="4"/>
      <c r="T45" s="10" t="s">
        <v>437</v>
      </c>
      <c r="U45" s="10" t="s">
        <v>438</v>
      </c>
      <c r="V45" s="10" t="s">
        <v>439</v>
      </c>
      <c r="W45" s="10" t="s">
        <v>440</v>
      </c>
      <c r="X45" s="4"/>
      <c r="Y45" s="10" t="s">
        <v>441</v>
      </c>
      <c r="Z45" s="10" t="s">
        <v>442</v>
      </c>
      <c r="AA45" s="4"/>
      <c r="AB45" s="4"/>
      <c r="AC45" s="4"/>
      <c r="AD45" s="10" t="s">
        <v>267</v>
      </c>
      <c r="AE45" s="10" t="s">
        <v>43</v>
      </c>
      <c r="AF45" s="10" t="s">
        <v>268</v>
      </c>
      <c r="AG45" s="4"/>
      <c r="AH45" s="10" t="s">
        <v>269</v>
      </c>
      <c r="AI45" s="10" t="s">
        <v>270</v>
      </c>
      <c r="AJ45" s="4"/>
      <c r="AK45" s="4"/>
      <c r="AL45" s="4"/>
      <c r="AM45" s="10" t="s">
        <v>271</v>
      </c>
      <c r="AN45" s="4"/>
      <c r="AO45" s="10" t="s">
        <v>272</v>
      </c>
      <c r="AP45" s="4"/>
      <c r="AQ45" s="4"/>
      <c r="AR45" s="4"/>
      <c r="AS45" s="4"/>
      <c r="AT45" s="10" t="s">
        <v>273</v>
      </c>
      <c r="AU45" s="10" t="s">
        <v>274</v>
      </c>
      <c r="AV45" s="4"/>
      <c r="AW45" s="4"/>
      <c r="AX45" s="4"/>
      <c r="AY45" s="4"/>
      <c r="AZ45" s="4"/>
      <c r="BA45" s="4"/>
      <c r="BB45" s="10" t="s">
        <v>275</v>
      </c>
      <c r="BC45" s="4"/>
      <c r="BD45" s="4"/>
      <c r="BE45" s="4"/>
      <c r="BF45" s="4"/>
      <c r="BG45" s="10" t="s">
        <v>276</v>
      </c>
      <c r="BH45" s="10" t="s">
        <v>277</v>
      </c>
      <c r="BI45" s="10" t="s">
        <v>278</v>
      </c>
      <c r="BJ45" s="10" t="s">
        <v>279</v>
      </c>
      <c r="BK45" s="10" t="s">
        <v>280</v>
      </c>
      <c r="BL45" s="4"/>
      <c r="BM45" s="4"/>
      <c r="BN45" s="10" t="s">
        <v>281</v>
      </c>
      <c r="BO45" s="4"/>
      <c r="BP45" s="4"/>
      <c r="BQ45" s="4"/>
      <c r="BR45" s="4"/>
      <c r="BS45" s="4"/>
      <c r="BT45" s="4"/>
      <c r="BU45" s="4"/>
      <c r="BV45" s="10" t="s">
        <v>282</v>
      </c>
      <c r="BW45" s="10" t="s">
        <v>283</v>
      </c>
      <c r="BX45" s="10" t="s">
        <v>284</v>
      </c>
      <c r="BY45" s="10" t="s">
        <v>285</v>
      </c>
      <c r="BZ45" s="10" t="s">
        <v>286</v>
      </c>
      <c r="CA45" s="10" t="s">
        <v>287</v>
      </c>
      <c r="CB45" s="10" t="s">
        <v>288</v>
      </c>
      <c r="CC45" s="10" t="s">
        <v>289</v>
      </c>
      <c r="CD45" s="4"/>
      <c r="CE45" s="4"/>
      <c r="CF45" s="4"/>
      <c r="CG45" s="4"/>
      <c r="CH45" s="10" t="s">
        <v>290</v>
      </c>
      <c r="CI45" s="10" t="s">
        <v>495</v>
      </c>
      <c r="CJ45" s="10" t="s">
        <v>496</v>
      </c>
      <c r="CK45" s="4"/>
      <c r="CL45" s="4"/>
      <c r="CM45" s="10" t="s">
        <v>291</v>
      </c>
    </row>
    <row r="46" spans="1:91" ht="85.5" x14ac:dyDescent="0.15">
      <c r="A46" s="12"/>
      <c r="B46" s="12"/>
      <c r="C46" s="12"/>
      <c r="D46" s="12"/>
      <c r="E46" s="12"/>
      <c r="F46" s="12"/>
      <c r="G46" s="12"/>
      <c r="H46" s="12"/>
      <c r="I46" s="12"/>
      <c r="J46" s="12"/>
      <c r="K46" s="10" t="s">
        <v>443</v>
      </c>
      <c r="L46" s="10" t="s">
        <v>444</v>
      </c>
      <c r="M46" s="10" t="s">
        <v>445</v>
      </c>
      <c r="N46" s="4"/>
      <c r="O46" s="4"/>
      <c r="P46" s="10" t="s">
        <v>446</v>
      </c>
      <c r="Q46" s="4"/>
      <c r="R46" s="10" t="s">
        <v>447</v>
      </c>
      <c r="S46" s="4"/>
      <c r="T46" s="10" t="s">
        <v>448</v>
      </c>
      <c r="U46" s="10" t="s">
        <v>449</v>
      </c>
      <c r="V46" s="10" t="s">
        <v>450</v>
      </c>
      <c r="W46" s="10" t="s">
        <v>451</v>
      </c>
      <c r="X46" s="4"/>
      <c r="Y46" s="10" t="s">
        <v>452</v>
      </c>
      <c r="Z46" s="10" t="s">
        <v>453</v>
      </c>
      <c r="AA46" s="4"/>
      <c r="AB46" s="4"/>
      <c r="AC46" s="4"/>
      <c r="AD46" s="10" t="s">
        <v>292</v>
      </c>
      <c r="AE46" s="4"/>
      <c r="AF46" s="4"/>
      <c r="AG46" s="4"/>
      <c r="AH46" s="10" t="s">
        <v>70</v>
      </c>
      <c r="AI46" s="10" t="s">
        <v>293</v>
      </c>
      <c r="AJ46" s="4"/>
      <c r="AK46" s="4"/>
      <c r="AL46" s="4"/>
      <c r="AM46" s="10" t="s">
        <v>294</v>
      </c>
      <c r="AN46" s="4"/>
      <c r="AO46" s="4"/>
      <c r="AP46" s="4"/>
      <c r="AQ46" s="4"/>
      <c r="AR46" s="4"/>
      <c r="AS46" s="4"/>
      <c r="AT46" s="10" t="s">
        <v>295</v>
      </c>
      <c r="AU46" s="10" t="s">
        <v>44</v>
      </c>
      <c r="AV46" s="4"/>
      <c r="AW46" s="4"/>
      <c r="AX46" s="4"/>
      <c r="AY46" s="4"/>
      <c r="AZ46" s="4"/>
      <c r="BA46" s="4"/>
      <c r="BB46" s="4"/>
      <c r="BC46" s="4"/>
      <c r="BD46" s="4"/>
      <c r="BE46" s="4"/>
      <c r="BF46" s="4"/>
      <c r="BG46" s="4"/>
      <c r="BH46" s="10" t="s">
        <v>296</v>
      </c>
      <c r="BI46" s="10" t="s">
        <v>297</v>
      </c>
      <c r="BJ46" s="10" t="s">
        <v>298</v>
      </c>
      <c r="BK46" s="4"/>
      <c r="BL46" s="4"/>
      <c r="BM46" s="4"/>
      <c r="BN46" s="10" t="s">
        <v>299</v>
      </c>
      <c r="BO46" s="4"/>
      <c r="BP46" s="4"/>
      <c r="BQ46" s="4"/>
      <c r="BR46" s="4"/>
      <c r="BS46" s="4"/>
      <c r="BT46" s="4"/>
      <c r="BU46" s="4"/>
      <c r="BV46" s="10" t="s">
        <v>300</v>
      </c>
      <c r="BW46" s="4"/>
      <c r="BX46" s="10" t="s">
        <v>301</v>
      </c>
      <c r="BY46" s="10" t="s">
        <v>302</v>
      </c>
      <c r="BZ46" s="10" t="s">
        <v>303</v>
      </c>
      <c r="CA46" s="10" t="s">
        <v>304</v>
      </c>
      <c r="CB46" s="4"/>
      <c r="CC46" s="10" t="s">
        <v>305</v>
      </c>
      <c r="CD46" s="4"/>
      <c r="CE46" s="4"/>
      <c r="CF46" s="4"/>
      <c r="CG46" s="4"/>
      <c r="CH46" s="4"/>
      <c r="CI46" s="10" t="s">
        <v>497</v>
      </c>
      <c r="CJ46" s="4"/>
      <c r="CK46" s="4"/>
    </row>
    <row r="47" spans="1:91" ht="71.25" x14ac:dyDescent="0.15">
      <c r="A47" s="12"/>
      <c r="B47" s="12"/>
      <c r="C47" s="12"/>
      <c r="D47" s="12"/>
      <c r="E47" s="12"/>
      <c r="F47" s="12"/>
      <c r="G47" s="12"/>
      <c r="H47" s="12"/>
      <c r="I47" s="12"/>
      <c r="J47" s="12"/>
      <c r="K47" s="4"/>
      <c r="L47" s="10" t="s">
        <v>454</v>
      </c>
      <c r="M47" s="10" t="s">
        <v>455</v>
      </c>
      <c r="N47" s="4"/>
      <c r="O47" s="4"/>
      <c r="P47" s="10" t="s">
        <v>456</v>
      </c>
      <c r="Q47" s="4"/>
      <c r="R47" s="10" t="s">
        <v>457</v>
      </c>
      <c r="S47" s="4"/>
      <c r="T47" s="4"/>
      <c r="U47" s="10" t="s">
        <v>458</v>
      </c>
      <c r="V47" s="10" t="s">
        <v>459</v>
      </c>
      <c r="W47" s="10" t="s">
        <v>460</v>
      </c>
      <c r="X47" s="4"/>
      <c r="Y47" s="10" t="s">
        <v>461</v>
      </c>
      <c r="Z47" s="10" t="s">
        <v>462</v>
      </c>
      <c r="AA47" s="4"/>
      <c r="AB47" s="4"/>
      <c r="AC47" s="4"/>
      <c r="AD47" s="4"/>
      <c r="AE47" s="4"/>
      <c r="AF47" s="4"/>
      <c r="AG47" s="4"/>
      <c r="AH47" s="4"/>
      <c r="AI47" s="10" t="s">
        <v>306</v>
      </c>
      <c r="AJ47" s="4"/>
      <c r="AK47" s="4"/>
      <c r="AL47" s="4"/>
      <c r="AM47" s="10" t="s">
        <v>307</v>
      </c>
      <c r="AN47" s="4"/>
      <c r="AO47" s="4"/>
      <c r="AP47" s="4"/>
      <c r="AQ47" s="4"/>
      <c r="AR47" s="4"/>
      <c r="AS47" s="4"/>
      <c r="AT47" s="10" t="s">
        <v>308</v>
      </c>
      <c r="AU47" s="10" t="s">
        <v>309</v>
      </c>
      <c r="AV47" s="4"/>
      <c r="AW47" s="4"/>
      <c r="AX47" s="4"/>
      <c r="AY47" s="4"/>
      <c r="AZ47" s="4"/>
      <c r="BA47" s="4"/>
      <c r="BB47" s="4"/>
      <c r="BC47" s="4"/>
      <c r="BD47" s="4"/>
      <c r="BE47" s="4"/>
      <c r="BF47" s="4"/>
      <c r="BG47" s="4"/>
      <c r="BH47" s="10" t="s">
        <v>310</v>
      </c>
      <c r="BI47" s="4"/>
      <c r="BJ47" s="10" t="s">
        <v>311</v>
      </c>
      <c r="BK47" s="4"/>
      <c r="BL47" s="4"/>
      <c r="BM47" s="4"/>
      <c r="BN47" s="10" t="s">
        <v>312</v>
      </c>
      <c r="BO47" s="4"/>
      <c r="BP47" s="4"/>
      <c r="BQ47" s="4"/>
      <c r="BR47" s="4"/>
      <c r="BS47" s="4"/>
      <c r="BT47" s="4"/>
      <c r="BU47" s="4"/>
      <c r="BV47" s="4"/>
      <c r="BW47" s="4"/>
      <c r="BX47" s="10" t="s">
        <v>313</v>
      </c>
      <c r="BY47" s="4"/>
      <c r="BZ47" s="10" t="s">
        <v>314</v>
      </c>
      <c r="CA47" s="10" t="s">
        <v>315</v>
      </c>
      <c r="CB47" s="4"/>
      <c r="CC47" s="10" t="s">
        <v>316</v>
      </c>
      <c r="CD47" s="4"/>
      <c r="CE47" s="4"/>
      <c r="CF47" s="4"/>
      <c r="CG47" s="4"/>
      <c r="CH47" s="4"/>
      <c r="CI47" s="10" t="s">
        <v>498</v>
      </c>
      <c r="CJ47" s="4"/>
      <c r="CK47" s="4"/>
    </row>
    <row r="48" spans="1:91" ht="85.5" x14ac:dyDescent="0.15">
      <c r="A48" s="12"/>
      <c r="B48" s="12"/>
      <c r="C48" s="12"/>
      <c r="D48" s="12"/>
      <c r="E48" s="12"/>
      <c r="F48" s="12"/>
      <c r="G48" s="12"/>
      <c r="H48" s="12"/>
      <c r="I48" s="12"/>
      <c r="J48" s="12"/>
      <c r="K48" s="4"/>
      <c r="L48" s="10" t="s">
        <v>463</v>
      </c>
      <c r="M48" s="10" t="s">
        <v>464</v>
      </c>
      <c r="N48" s="4"/>
      <c r="O48" s="4"/>
      <c r="P48" s="10" t="s">
        <v>465</v>
      </c>
      <c r="Q48" s="4"/>
      <c r="R48" s="10" t="s">
        <v>466</v>
      </c>
      <c r="S48" s="4"/>
      <c r="T48" s="4"/>
      <c r="U48" s="4"/>
      <c r="V48" s="10" t="s">
        <v>467</v>
      </c>
      <c r="W48" s="10" t="s">
        <v>468</v>
      </c>
      <c r="X48" s="4"/>
      <c r="Y48" s="10" t="s">
        <v>469</v>
      </c>
      <c r="Z48" s="10" t="s">
        <v>470</v>
      </c>
      <c r="AA48" s="4"/>
      <c r="AB48" s="4"/>
      <c r="AC48" s="4"/>
      <c r="AD48" s="4"/>
      <c r="AE48" s="4"/>
      <c r="AF48" s="4"/>
      <c r="AG48" s="4"/>
      <c r="AH48" s="4"/>
      <c r="AI48" s="10" t="s">
        <v>317</v>
      </c>
      <c r="AJ48" s="4"/>
      <c r="AK48" s="4"/>
      <c r="AL48" s="4"/>
      <c r="AM48" s="4"/>
      <c r="AN48" s="4"/>
      <c r="AO48" s="4"/>
      <c r="AP48" s="4"/>
      <c r="AQ48" s="4"/>
      <c r="AR48" s="4"/>
      <c r="AS48" s="4"/>
      <c r="AT48" s="10" t="s">
        <v>318</v>
      </c>
      <c r="AU48" s="10" t="s">
        <v>319</v>
      </c>
      <c r="AV48" s="4"/>
      <c r="AW48" s="4"/>
      <c r="AX48" s="4"/>
      <c r="AY48" s="4"/>
      <c r="AZ48" s="4"/>
      <c r="BA48" s="4"/>
      <c r="BB48" s="4"/>
      <c r="BC48" s="4"/>
      <c r="BD48" s="4"/>
      <c r="BE48" s="4"/>
      <c r="BF48" s="4"/>
      <c r="BG48" s="4"/>
      <c r="BH48" s="10" t="s">
        <v>320</v>
      </c>
      <c r="BI48" s="4"/>
      <c r="BJ48" s="4"/>
      <c r="BK48" s="4"/>
      <c r="BL48" s="4"/>
      <c r="BM48" s="4"/>
      <c r="BN48" s="10" t="s">
        <v>321</v>
      </c>
      <c r="BO48" s="4"/>
      <c r="BP48" s="4"/>
      <c r="BQ48" s="4"/>
      <c r="BR48" s="4"/>
      <c r="BS48" s="4"/>
      <c r="BT48" s="4"/>
      <c r="BU48" s="4"/>
      <c r="BV48" s="4"/>
      <c r="BW48" s="4"/>
      <c r="BX48" s="10" t="s">
        <v>322</v>
      </c>
      <c r="BY48" s="4"/>
      <c r="BZ48" s="10" t="s">
        <v>323</v>
      </c>
      <c r="CA48" s="10" t="s">
        <v>324</v>
      </c>
      <c r="CB48" s="4"/>
      <c r="CC48" s="10" t="s">
        <v>325</v>
      </c>
      <c r="CD48" s="4"/>
      <c r="CE48" s="4"/>
      <c r="CF48" s="4"/>
      <c r="CG48" s="4"/>
      <c r="CH48" s="4"/>
      <c r="CI48" s="10" t="s">
        <v>499</v>
      </c>
      <c r="CJ48" s="4"/>
      <c r="CK48" s="4"/>
    </row>
    <row r="49" spans="1:89" ht="57" x14ac:dyDescent="0.15">
      <c r="A49" s="12"/>
      <c r="B49" s="12"/>
      <c r="C49" s="12"/>
      <c r="D49" s="12"/>
      <c r="E49" s="12"/>
      <c r="F49" s="12"/>
      <c r="G49" s="12"/>
      <c r="H49" s="12"/>
      <c r="I49" s="12"/>
      <c r="J49" s="12"/>
      <c r="K49" s="4"/>
      <c r="L49" s="10" t="s">
        <v>471</v>
      </c>
      <c r="M49" s="4"/>
      <c r="N49" s="4"/>
      <c r="O49" s="4"/>
      <c r="P49" s="10" t="s">
        <v>472</v>
      </c>
      <c r="Q49" s="4"/>
      <c r="R49" s="4"/>
      <c r="S49" s="4"/>
      <c r="T49" s="4"/>
      <c r="U49" s="4"/>
      <c r="V49" s="10" t="s">
        <v>473</v>
      </c>
      <c r="W49" s="10" t="s">
        <v>474</v>
      </c>
      <c r="X49" s="4"/>
      <c r="Y49" s="10" t="s">
        <v>475</v>
      </c>
      <c r="Z49" s="10" t="s">
        <v>476</v>
      </c>
      <c r="AA49" s="4"/>
      <c r="AB49" s="4"/>
      <c r="AC49" s="4"/>
      <c r="AD49" s="4"/>
      <c r="AE49" s="4"/>
      <c r="AF49" s="4"/>
      <c r="AG49" s="4"/>
      <c r="AH49" s="4"/>
      <c r="AI49" s="10"/>
      <c r="AJ49" s="4"/>
      <c r="AK49" s="4"/>
      <c r="AL49" s="4"/>
      <c r="AM49" s="4"/>
      <c r="AN49" s="4"/>
      <c r="AO49" s="4"/>
      <c r="AP49" s="4"/>
      <c r="AQ49" s="4"/>
      <c r="AR49" s="4"/>
      <c r="AS49" s="4"/>
      <c r="AT49" s="4"/>
      <c r="AU49" s="10" t="s">
        <v>326</v>
      </c>
      <c r="AV49" s="4"/>
      <c r="AW49" s="4"/>
      <c r="AX49" s="4"/>
      <c r="AY49" s="4"/>
      <c r="AZ49" s="4"/>
      <c r="BA49" s="4"/>
      <c r="BB49" s="4"/>
      <c r="BC49" s="4"/>
      <c r="BD49" s="4"/>
      <c r="BE49" s="4"/>
      <c r="BF49" s="4"/>
      <c r="BG49" s="4"/>
      <c r="BH49" s="10" t="s">
        <v>327</v>
      </c>
      <c r="BI49" s="4"/>
      <c r="BJ49" s="4"/>
      <c r="BK49" s="4"/>
      <c r="BL49" s="4"/>
      <c r="BM49" s="4"/>
      <c r="BN49" s="10" t="s">
        <v>328</v>
      </c>
      <c r="BO49" s="4"/>
      <c r="BP49" s="4"/>
      <c r="BQ49" s="4"/>
      <c r="BR49" s="4"/>
      <c r="BS49" s="4"/>
      <c r="BT49" s="4"/>
      <c r="BU49" s="4"/>
      <c r="BV49" s="4"/>
      <c r="BW49" s="4"/>
      <c r="BX49" s="10" t="s">
        <v>329</v>
      </c>
      <c r="BY49" s="4"/>
      <c r="BZ49" s="4"/>
      <c r="CA49" s="10" t="s">
        <v>330</v>
      </c>
      <c r="CB49" s="4"/>
      <c r="CC49" s="10" t="s">
        <v>331</v>
      </c>
      <c r="CD49" s="4"/>
      <c r="CE49" s="4"/>
      <c r="CF49" s="4"/>
      <c r="CG49" s="4"/>
      <c r="CH49" s="4"/>
      <c r="CI49" s="10" t="s">
        <v>500</v>
      </c>
      <c r="CJ49" s="4"/>
      <c r="CK49" s="4"/>
    </row>
    <row r="50" spans="1:89" ht="71.25" x14ac:dyDescent="0.15">
      <c r="A50" s="12"/>
      <c r="B50" s="12"/>
      <c r="C50" s="12"/>
      <c r="D50" s="12"/>
      <c r="E50" s="12"/>
      <c r="F50" s="12"/>
      <c r="G50" s="12"/>
      <c r="H50" s="12"/>
      <c r="I50" s="12"/>
      <c r="J50" s="12"/>
      <c r="K50" s="4"/>
      <c r="L50" s="10" t="s">
        <v>477</v>
      </c>
      <c r="M50" s="4"/>
      <c r="N50" s="4"/>
      <c r="O50" s="4"/>
      <c r="P50" s="4"/>
      <c r="Q50" s="4"/>
      <c r="R50" s="4"/>
      <c r="S50" s="4"/>
      <c r="T50" s="4"/>
      <c r="U50" s="4"/>
      <c r="V50" s="10" t="s">
        <v>478</v>
      </c>
      <c r="W50" s="4"/>
      <c r="X50" s="4"/>
      <c r="Y50" s="10" t="s">
        <v>479</v>
      </c>
      <c r="Z50" s="10" t="s">
        <v>480</v>
      </c>
      <c r="AA50" s="4"/>
      <c r="AB50" s="4"/>
      <c r="AC50" s="4"/>
      <c r="AD50" s="4"/>
      <c r="AE50" s="4"/>
      <c r="AF50" s="4"/>
      <c r="AG50" s="4"/>
      <c r="AH50" s="4"/>
      <c r="AI50" s="4"/>
      <c r="AJ50" s="4"/>
      <c r="AK50" s="4"/>
      <c r="AL50" s="4"/>
      <c r="AM50" s="4"/>
      <c r="AN50" s="4"/>
      <c r="AO50" s="4"/>
      <c r="AP50" s="4"/>
      <c r="AQ50" s="4"/>
      <c r="AR50" s="4"/>
      <c r="AS50" s="4"/>
      <c r="AT50" s="4"/>
      <c r="AU50" s="10" t="s">
        <v>332</v>
      </c>
      <c r="AV50" s="4"/>
      <c r="AW50" s="4"/>
      <c r="AX50" s="4"/>
      <c r="AY50" s="4"/>
      <c r="AZ50" s="4"/>
      <c r="BA50" s="4"/>
      <c r="BB50" s="4"/>
      <c r="BC50" s="4"/>
      <c r="BD50" s="4"/>
      <c r="BE50" s="4"/>
      <c r="BF50" s="4"/>
      <c r="BG50" s="4"/>
      <c r="BH50" s="4"/>
      <c r="BI50" s="4"/>
      <c r="BJ50" s="4"/>
      <c r="BK50" s="4"/>
      <c r="BL50" s="4"/>
      <c r="BM50" s="4"/>
      <c r="BN50" s="10" t="s">
        <v>333</v>
      </c>
      <c r="BO50" s="4"/>
      <c r="BP50" s="4"/>
      <c r="BQ50" s="4"/>
      <c r="BR50" s="4"/>
      <c r="BS50" s="4"/>
      <c r="BT50" s="4"/>
      <c r="BU50" s="4"/>
      <c r="BV50" s="4"/>
      <c r="BW50" s="4"/>
      <c r="BX50" s="10"/>
      <c r="BY50" s="4"/>
      <c r="BZ50" s="4"/>
      <c r="CA50" s="4"/>
      <c r="CB50" s="4"/>
      <c r="CC50" s="10" t="s">
        <v>334</v>
      </c>
      <c r="CD50" s="4"/>
      <c r="CE50" s="4"/>
      <c r="CF50" s="4"/>
      <c r="CG50" s="4"/>
      <c r="CH50" s="4"/>
      <c r="CI50" s="10" t="s">
        <v>501</v>
      </c>
      <c r="CJ50" s="4"/>
      <c r="CK50" s="4"/>
    </row>
    <row r="51" spans="1:89" ht="57" x14ac:dyDescent="0.15">
      <c r="A51" s="12"/>
      <c r="B51" s="12"/>
      <c r="C51" s="12"/>
      <c r="D51" s="12"/>
      <c r="E51" s="12"/>
      <c r="F51" s="12"/>
      <c r="G51" s="12"/>
      <c r="H51" s="12"/>
      <c r="I51" s="12"/>
      <c r="J51" s="12"/>
      <c r="K51" s="12"/>
      <c r="L51" s="12"/>
      <c r="M51" s="4"/>
      <c r="N51" s="4"/>
      <c r="O51" s="4"/>
      <c r="P51" s="4"/>
      <c r="Q51" s="4"/>
      <c r="R51" s="4"/>
      <c r="S51" s="4"/>
      <c r="T51" s="4"/>
      <c r="U51" s="4"/>
      <c r="V51" s="4"/>
      <c r="W51" s="4"/>
      <c r="X51" s="4"/>
      <c r="Y51" s="4"/>
      <c r="Z51" s="10" t="s">
        <v>481</v>
      </c>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10" t="s">
        <v>335</v>
      </c>
      <c r="BO51" s="4"/>
      <c r="BP51" s="4"/>
      <c r="BQ51" s="4"/>
      <c r="BR51" s="4"/>
      <c r="BS51" s="4"/>
      <c r="BT51" s="4"/>
      <c r="BU51" s="4"/>
      <c r="BV51" s="4"/>
      <c r="BW51" s="4"/>
      <c r="BX51" s="4"/>
      <c r="BY51" s="4"/>
      <c r="BZ51" s="4"/>
      <c r="CA51" s="4"/>
      <c r="CB51" s="4"/>
      <c r="CC51" s="10" t="s">
        <v>336</v>
      </c>
      <c r="CD51" s="4"/>
      <c r="CE51" s="4"/>
      <c r="CF51" s="4"/>
      <c r="CG51" s="4"/>
      <c r="CH51" s="4"/>
      <c r="CI51" s="4"/>
      <c r="CJ51" s="4"/>
    </row>
    <row r="52" spans="1:89" ht="42.75" x14ac:dyDescent="0.15">
      <c r="A52" s="12"/>
      <c r="B52" s="12"/>
      <c r="C52" s="12"/>
      <c r="D52" s="12"/>
      <c r="E52" s="12"/>
      <c r="F52" s="12"/>
      <c r="G52" s="12"/>
      <c r="H52" s="12"/>
      <c r="I52" s="12"/>
      <c r="J52" s="12"/>
      <c r="K52" s="12"/>
      <c r="L52" s="12"/>
      <c r="M52" s="4"/>
      <c r="N52" s="4"/>
      <c r="O52" s="4"/>
      <c r="P52" s="4"/>
      <c r="Q52" s="4"/>
      <c r="R52" s="4"/>
      <c r="S52" s="4"/>
      <c r="T52" s="4"/>
      <c r="U52" s="4"/>
      <c r="V52" s="4"/>
      <c r="W52" s="4"/>
      <c r="X52" s="4"/>
      <c r="Y52" s="4"/>
      <c r="Z52" s="10" t="s">
        <v>482</v>
      </c>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row>
  </sheetData>
  <phoneticPr fontId="3" type="noConversion"/>
  <conditionalFormatting sqref="A33:I33 A34:Y42 A46:J50 A51:L52 A43:AL43 BG43 CH43:CI43 CL43">
    <cfRule type="expression" dxfId="62" priority="133">
      <formula>COUNTIF(#REF!,A33)&gt;0</formula>
    </cfRule>
  </conditionalFormatting>
  <conditionalFormatting sqref="G1:T1 W33:Z33">
    <cfRule type="expression" dxfId="61" priority="153">
      <formula>COUNTIF(#REF!,G1)&gt;0</formula>
    </cfRule>
    <cfRule type="expression" dxfId="60" priority="154">
      <formula>COUNTIF(#REF!,G1)&gt;0</formula>
    </cfRule>
  </conditionalFormatting>
  <conditionalFormatting sqref="R2 R4 I4 J3:J4 S7 A2:A6 B2:B8 C2:C32 D2:D4 E2:E5 F2:F3 G2:G9 H2:H3 L32:T32 K2 L2:M3 N29:T31 N2:N5 O2 Q24:T25 P26:T28 P25 Q21:Q23 T3:T17 R23:T23 S18:T22 S9:S17">
    <cfRule type="expression" dxfId="59" priority="158">
      <formula>COUNTIF(#REF!,A2)&gt;0</formula>
    </cfRule>
  </conditionalFormatting>
  <conditionalFormatting sqref="G2:G9 H2:H3 I2:I4 J2:J5 K2 L2:L3 M2:M4 N2:N5 O2:O4 P2 Q2:Q3 R2:R6 S2:S7 T2">
    <cfRule type="expression" dxfId="58" priority="156">
      <formula>COUNTIF(#REF!,G2)&gt;0</formula>
    </cfRule>
    <cfRule type="expression" dxfId="57" priority="157">
      <formula>COUNTIF(#REF!,G2)&gt;0</formula>
    </cfRule>
  </conditionalFormatting>
  <conditionalFormatting sqref="A1:T1">
    <cfRule type="expression" dxfId="56" priority="155">
      <formula>COUNTIF(#REF!,A1)&gt;0</formula>
    </cfRule>
  </conditionalFormatting>
  <conditionalFormatting sqref="L33">
    <cfRule type="expression" dxfId="55" priority="87">
      <formula>COUNTIF(#REF!,L33)&gt;0</formula>
    </cfRule>
  </conditionalFormatting>
  <conditionalFormatting sqref="J33:L33">
    <cfRule type="expression" dxfId="54" priority="85">
      <formula>COUNTIF(#REF!,J33)&gt;0</formula>
    </cfRule>
    <cfRule type="expression" dxfId="53" priority="86">
      <formula>COUNTIF(#REF!,J33)&gt;0</formula>
    </cfRule>
  </conditionalFormatting>
  <conditionalFormatting sqref="N33:O33">
    <cfRule type="expression" dxfId="52" priority="84">
      <formula>COUNTIF(#REF!,N33)&gt;0</formula>
    </cfRule>
  </conditionalFormatting>
  <conditionalFormatting sqref="M33:P33">
    <cfRule type="expression" dxfId="51" priority="82">
      <formula>COUNTIF(#REF!,M33)&gt;0</formula>
    </cfRule>
    <cfRule type="expression" dxfId="50" priority="83">
      <formula>COUNTIF(#REF!,M33)&gt;0</formula>
    </cfRule>
  </conditionalFormatting>
  <conditionalFormatting sqref="Q33:R33">
    <cfRule type="expression" dxfId="49" priority="78">
      <formula>COUNTIF(#REF!,Q33)&gt;0</formula>
    </cfRule>
  </conditionalFormatting>
  <conditionalFormatting sqref="Q33:R33">
    <cfRule type="expression" dxfId="48" priority="76">
      <formula>COUNTIF(#REF!,Q33)&gt;0</formula>
    </cfRule>
    <cfRule type="expression" dxfId="47" priority="77">
      <formula>COUNTIF(#REF!,Q33)&gt;0</formula>
    </cfRule>
  </conditionalFormatting>
  <conditionalFormatting sqref="S33:T33">
    <cfRule type="expression" dxfId="46" priority="75">
      <formula>COUNTIF(#REF!,S33)&gt;0</formula>
    </cfRule>
  </conditionalFormatting>
  <conditionalFormatting sqref="S33:U33">
    <cfRule type="expression" dxfId="45" priority="73">
      <formula>COUNTIF(#REF!,S33)&gt;0</formula>
    </cfRule>
    <cfRule type="expression" dxfId="44" priority="74">
      <formula>COUNTIF(#REF!,S33)&gt;0</formula>
    </cfRule>
  </conditionalFormatting>
  <conditionalFormatting sqref="V33">
    <cfRule type="expression" dxfId="43" priority="65">
      <formula>COUNTIF(#REF!,V33)&gt;0</formula>
    </cfRule>
    <cfRule type="expression" dxfId="42" priority="66">
      <formula>COUNTIF(#REF!,V33)&gt;0</formula>
    </cfRule>
  </conditionalFormatting>
  <conditionalFormatting sqref="W33:X33">
    <cfRule type="expression" dxfId="41" priority="62">
      <formula>COUNTIF(#REF!,W33)&gt;0</formula>
    </cfRule>
  </conditionalFormatting>
  <conditionalFormatting sqref="Z34">
    <cfRule type="expression" dxfId="40" priority="53">
      <formula>COUNTIF(#REF!,Z34)&gt;0</formula>
    </cfRule>
  </conditionalFormatting>
  <conditionalFormatting sqref="AA44:AC44 CK44:CL44">
    <cfRule type="expression" dxfId="39" priority="52">
      <formula>COUNTIF(#REF!,AA44)&gt;0</formula>
    </cfRule>
  </conditionalFormatting>
  <conditionalFormatting sqref="AM43:AS43">
    <cfRule type="expression" dxfId="38" priority="51">
      <formula>COUNTIF(#REF!,AM43)&gt;0</formula>
    </cfRule>
  </conditionalFormatting>
  <conditionalFormatting sqref="AT43:AV43">
    <cfRule type="expression" dxfId="37" priority="50">
      <formula>COUNTIF(#REF!,AT43)&gt;0</formula>
    </cfRule>
  </conditionalFormatting>
  <conditionalFormatting sqref="AW43">
    <cfRule type="expression" dxfId="36" priority="49">
      <formula>COUNTIF(#REF!,AW43)&gt;0</formula>
    </cfRule>
  </conditionalFormatting>
  <conditionalFormatting sqref="AX43:BA43">
    <cfRule type="expression" dxfId="35" priority="48">
      <formula>COUNTIF(#REF!,AX43)&gt;0</formula>
    </cfRule>
  </conditionalFormatting>
  <conditionalFormatting sqref="BB43:BF43">
    <cfRule type="expression" dxfId="34" priority="47">
      <formula>COUNTIF(#REF!,BB43)&gt;0</formula>
    </cfRule>
  </conditionalFormatting>
  <conditionalFormatting sqref="BH43:BN43">
    <cfRule type="expression" dxfId="33" priority="45">
      <formula>COUNTIF(#REF!,BH43)&gt;0</formula>
    </cfRule>
  </conditionalFormatting>
  <conditionalFormatting sqref="BO43:BS43">
    <cfRule type="expression" dxfId="32" priority="44">
      <formula>COUNTIF(#REF!,BO43)&gt;0</formula>
    </cfRule>
  </conditionalFormatting>
  <conditionalFormatting sqref="BT43:CB43">
    <cfRule type="expression" dxfId="31" priority="43">
      <formula>COUNTIF(#REF!,BT43)&gt;0</formula>
    </cfRule>
  </conditionalFormatting>
  <conditionalFormatting sqref="CC43:CG43">
    <cfRule type="expression" dxfId="30" priority="42">
      <formula>COUNTIF(#REF!,CC43)&gt;0</formula>
    </cfRule>
  </conditionalFormatting>
  <conditionalFormatting sqref="CI44:CI50">
    <cfRule type="expression" dxfId="29" priority="9">
      <formula>COUNTIF(#REF!,CI44)&gt;0</formula>
    </cfRule>
  </conditionalFormatting>
  <conditionalFormatting sqref="CJ43:CK43">
    <cfRule type="expression" dxfId="28" priority="40">
      <formula>COUNTIF(#REF!,CJ43)&gt;0</formula>
    </cfRule>
  </conditionalFormatting>
  <conditionalFormatting sqref="CM43">
    <cfRule type="expression" dxfId="27" priority="37">
      <formula>COUNTIF(#REF!,CM43)&gt;0</formula>
    </cfRule>
  </conditionalFormatting>
  <conditionalFormatting sqref="A44:A45">
    <cfRule type="expression" dxfId="26" priority="36">
      <formula>COUNTIF(#REF!,A44)&gt;0</formula>
    </cfRule>
  </conditionalFormatting>
  <conditionalFormatting sqref="C44:F44 G44:G45 H44">
    <cfRule type="expression" dxfId="25" priority="35">
      <formula>COUNTIF(#REF!,C44)&gt;0</formula>
    </cfRule>
  </conditionalFormatting>
  <conditionalFormatting sqref="B44">
    <cfRule type="expression" dxfId="24" priority="34">
      <formula>COUNTIF(#REF!,B44)&gt;0</formula>
    </cfRule>
  </conditionalFormatting>
  <conditionalFormatting sqref="I44">
    <cfRule type="expression" dxfId="23" priority="33">
      <formula>COUNTIF(#REF!,I44)&gt;0</formula>
    </cfRule>
  </conditionalFormatting>
  <conditionalFormatting sqref="J44:J45">
    <cfRule type="expression" dxfId="22" priority="32">
      <formula>COUNTIF(#REF!,J44)&gt;0</formula>
    </cfRule>
  </conditionalFormatting>
  <conditionalFormatting sqref="K44:K46 L44:L50">
    <cfRule type="expression" dxfId="21" priority="31">
      <formula>COUNTIF(#REF!,K44)&gt;0</formula>
    </cfRule>
  </conditionalFormatting>
  <conditionalFormatting sqref="M44 M46:M48 N44:N45 O44 P44:P49 Q44:R45 R46:R48 S44 T44:U46 V49:V50 W45:W49 W44:X44 Y50 Z44:Z52 AD44:AD46 AE44:AE45 AG44 AJ44:AL44 AN44 AO44:AO45 AP44:AS44 AU44:AU50 AV44:BA44 BC44:BF44 BG44:BG45 BI44:BI46 BJ44:BJ47 BL44:BM44 BN44:BN51 BO44:BU44 CA44:CA49 CB44:CB45 CD44:CG44 CJ44:CJ45 CM44:CM45">
    <cfRule type="expression" dxfId="20" priority="30">
      <formula>COUNTIF(#REF!,M44)&gt;0</formula>
    </cfRule>
  </conditionalFormatting>
  <conditionalFormatting sqref="M45">
    <cfRule type="expression" dxfId="19" priority="29">
      <formula>COUNTIF(#REF!,M45)&gt;0</formula>
    </cfRule>
  </conditionalFormatting>
  <conditionalFormatting sqref="U47">
    <cfRule type="expression" dxfId="18" priority="28">
      <formula>COUNTIF(#REF!,U47)&gt;0</formula>
    </cfRule>
  </conditionalFormatting>
  <conditionalFormatting sqref="V44:V48">
    <cfRule type="expression" dxfId="17" priority="27">
      <formula>COUNTIF(#REF!,V44)&gt;0</formula>
    </cfRule>
  </conditionalFormatting>
  <conditionalFormatting sqref="Y44:Y49">
    <cfRule type="expression" dxfId="16" priority="26">
      <formula>COUNTIF(#REF!,Y44)&gt;0</formula>
    </cfRule>
  </conditionalFormatting>
  <conditionalFormatting sqref="AD44">
    <cfRule type="expression" dxfId="15" priority="25">
      <formula>COUNTIF(#REF!,AD44)&gt;0</formula>
    </cfRule>
  </conditionalFormatting>
  <conditionalFormatting sqref="AF44:AF45">
    <cfRule type="expression" dxfId="14" priority="24">
      <formula>COUNTIF(#REF!,AF44)&gt;0</formula>
    </cfRule>
  </conditionalFormatting>
  <conditionalFormatting sqref="AH44:AH46">
    <cfRule type="expression" dxfId="13" priority="23">
      <formula>COUNTIF(#REF!,AH44)&gt;0</formula>
    </cfRule>
  </conditionalFormatting>
  <conditionalFormatting sqref="AI44:AI49">
    <cfRule type="expression" dxfId="12" priority="22">
      <formula>COUNTIF(#REF!,AI44)&gt;0</formula>
    </cfRule>
  </conditionalFormatting>
  <conditionalFormatting sqref="AM44:AM47">
    <cfRule type="expression" dxfId="11" priority="21">
      <formula>COUNTIF(#REF!,AM44)&gt;0</formula>
    </cfRule>
  </conditionalFormatting>
  <conditionalFormatting sqref="AT44:AT48">
    <cfRule type="expression" dxfId="10" priority="20">
      <formula>COUNTIF(#REF!,AT44)&gt;0</formula>
    </cfRule>
  </conditionalFormatting>
  <conditionalFormatting sqref="BB44:BB45">
    <cfRule type="expression" dxfId="9" priority="19">
      <formula>COUNTIF(#REF!,BB44)&gt;0</formula>
    </cfRule>
  </conditionalFormatting>
  <conditionalFormatting sqref="BH44:BH49">
    <cfRule type="expression" dxfId="8" priority="18">
      <formula>COUNTIF(#REF!,BH44)&gt;0</formula>
    </cfRule>
  </conditionalFormatting>
  <conditionalFormatting sqref="BK44:BK45">
    <cfRule type="expression" dxfId="7" priority="17">
      <formula>COUNTIF(#REF!,BK44)&gt;0</formula>
    </cfRule>
  </conditionalFormatting>
  <conditionalFormatting sqref="BV44:BV46">
    <cfRule type="expression" dxfId="6" priority="16">
      <formula>COUNTIF(#REF!,BV44)&gt;0</formula>
    </cfRule>
  </conditionalFormatting>
  <conditionalFormatting sqref="BW44:BW45">
    <cfRule type="expression" dxfId="5" priority="15">
      <formula>COUNTIF(#REF!,BW44)&gt;0</formula>
    </cfRule>
  </conditionalFormatting>
  <conditionalFormatting sqref="BX44:BX50">
    <cfRule type="expression" dxfId="4" priority="14">
      <formula>COUNTIF(#REF!,BX44)&gt;0</formula>
    </cfRule>
  </conditionalFormatting>
  <conditionalFormatting sqref="BY44:BY46">
    <cfRule type="expression" dxfId="3" priority="13">
      <formula>COUNTIF(#REF!,BY44)&gt;0</formula>
    </cfRule>
  </conditionalFormatting>
  <conditionalFormatting sqref="BZ44:BZ48">
    <cfRule type="expression" dxfId="2" priority="12">
      <formula>COUNTIF(#REF!,BZ44)&gt;0</formula>
    </cfRule>
  </conditionalFormatting>
  <conditionalFormatting sqref="CC44:CC51">
    <cfRule type="expression" dxfId="1" priority="11">
      <formula>COUNTIF(#REF!,CC44)&gt;0</formula>
    </cfRule>
  </conditionalFormatting>
  <conditionalFormatting sqref="CH44:CH45">
    <cfRule type="expression" dxfId="0" priority="10">
      <formula>COUNTIF(#REF!,CH44)&gt;0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6"/>
  <sheetViews>
    <sheetView topLeftCell="G1" workbookViewId="0">
      <selection activeCell="BF21" sqref="BF21"/>
    </sheetView>
  </sheetViews>
  <sheetFormatPr defaultRowHeight="13.5" x14ac:dyDescent="0.15"/>
  <cols>
    <col min="1" max="1" width="29.25" bestFit="1" customWidth="1"/>
    <col min="2" max="2" width="37.625" bestFit="1" customWidth="1"/>
    <col min="3" max="3" width="23" bestFit="1" customWidth="1"/>
    <col min="4" max="4" width="25.125" bestFit="1" customWidth="1"/>
    <col min="5" max="5" width="23" bestFit="1" customWidth="1"/>
    <col min="6" max="6" width="25.125" bestFit="1" customWidth="1"/>
    <col min="7" max="7" width="27.25" bestFit="1" customWidth="1"/>
    <col min="8" max="8" width="25.125" bestFit="1" customWidth="1"/>
    <col min="9" max="9" width="23" bestFit="1" customWidth="1"/>
    <col min="10" max="10" width="29.25" bestFit="1" customWidth="1"/>
    <col min="11" max="11" width="33.375" bestFit="1" customWidth="1"/>
    <col min="12" max="14" width="27.25" bestFit="1" customWidth="1"/>
    <col min="15" max="15" width="35.5" bestFit="1" customWidth="1"/>
    <col min="16" max="16" width="37.625" bestFit="1" customWidth="1"/>
    <col min="17" max="17" width="23" bestFit="1" customWidth="1"/>
    <col min="18" max="18" width="33.375" bestFit="1" customWidth="1"/>
    <col min="19" max="19" width="41.75" bestFit="1" customWidth="1"/>
    <col min="20" max="20" width="31.375" bestFit="1" customWidth="1"/>
    <col min="21" max="21" width="29.25" bestFit="1" customWidth="1"/>
    <col min="22" max="22" width="37.625" bestFit="1" customWidth="1"/>
    <col min="23" max="23" width="31.375" bestFit="1" customWidth="1"/>
    <col min="24" max="24" width="29.25" bestFit="1" customWidth="1"/>
    <col min="25" max="25" width="33.375" bestFit="1" customWidth="1"/>
    <col min="26" max="26" width="31.375" bestFit="1" customWidth="1"/>
    <col min="27" max="27" width="35.5" bestFit="1" customWidth="1"/>
    <col min="28" max="28" width="43.875" bestFit="1" customWidth="1"/>
    <col min="29" max="30" width="33.375" bestFit="1" customWidth="1"/>
    <col min="31" max="31" width="31.375" bestFit="1" customWidth="1"/>
    <col min="32" max="32" width="37.625" bestFit="1" customWidth="1"/>
    <col min="33" max="33" width="31.375" bestFit="1" customWidth="1"/>
    <col min="34" max="34" width="27.25" bestFit="1" customWidth="1"/>
    <col min="35" max="35" width="31.375" bestFit="1" customWidth="1"/>
    <col min="36" max="36" width="37.625" bestFit="1" customWidth="1"/>
    <col min="37" max="38" width="31.375" bestFit="1" customWidth="1"/>
    <col min="39" max="39" width="29.25" bestFit="1" customWidth="1"/>
    <col min="40" max="40" width="33.375" bestFit="1" customWidth="1"/>
    <col min="41" max="41" width="25.125" bestFit="1" customWidth="1"/>
    <col min="42" max="42" width="33.375" bestFit="1" customWidth="1"/>
    <col min="43" max="43" width="31.375" bestFit="1" customWidth="1"/>
    <col min="44" max="44" width="27.25" bestFit="1" customWidth="1"/>
    <col min="45" max="45" width="25.125" bestFit="1" customWidth="1"/>
    <col min="46" max="46" width="29.25" bestFit="1" customWidth="1"/>
    <col min="47" max="49" width="25.125" bestFit="1" customWidth="1"/>
    <col min="50" max="50" width="23" bestFit="1" customWidth="1"/>
    <col min="51" max="52" width="25.125" bestFit="1" customWidth="1"/>
    <col min="53" max="53" width="29.25" bestFit="1" customWidth="1"/>
    <col min="54" max="54" width="33.375" bestFit="1" customWidth="1"/>
    <col min="55" max="55" width="35.5" bestFit="1" customWidth="1"/>
    <col min="56" max="56" width="25.125" bestFit="1" customWidth="1"/>
    <col min="57" max="58" width="27.25" bestFit="1" customWidth="1"/>
  </cols>
  <sheetData>
    <row r="1" spans="1:58" s="18" customFormat="1" x14ac:dyDescent="0.15">
      <c r="A1" s="18" t="s">
        <v>1294</v>
      </c>
      <c r="B1" s="18" t="s">
        <v>1295</v>
      </c>
      <c r="C1" s="18" t="s">
        <v>1296</v>
      </c>
      <c r="D1" s="18" t="s">
        <v>1297</v>
      </c>
      <c r="E1" s="18" t="s">
        <v>1298</v>
      </c>
      <c r="F1" s="18" t="s">
        <v>1299</v>
      </c>
      <c r="G1" s="18" t="s">
        <v>1300</v>
      </c>
      <c r="H1" s="18" t="s">
        <v>1301</v>
      </c>
      <c r="I1" s="18" t="s">
        <v>1302</v>
      </c>
      <c r="J1" s="18" t="s">
        <v>1303</v>
      </c>
      <c r="K1" s="18" t="s">
        <v>1304</v>
      </c>
      <c r="L1" s="18" t="s">
        <v>1305</v>
      </c>
      <c r="M1" s="18" t="s">
        <v>1306</v>
      </c>
      <c r="N1" s="18" t="s">
        <v>1307</v>
      </c>
      <c r="O1" s="18" t="s">
        <v>1308</v>
      </c>
      <c r="P1" s="18" t="s">
        <v>1309</v>
      </c>
      <c r="Q1" s="18" t="s">
        <v>1310</v>
      </c>
      <c r="R1" s="18" t="s">
        <v>1311</v>
      </c>
      <c r="S1" s="18" t="s">
        <v>1312</v>
      </c>
      <c r="T1" s="18" t="s">
        <v>1313</v>
      </c>
      <c r="U1" s="18" t="s">
        <v>1314</v>
      </c>
      <c r="V1" s="18" t="s">
        <v>1315</v>
      </c>
      <c r="W1" s="18" t="s">
        <v>1316</v>
      </c>
      <c r="X1" s="18" t="s">
        <v>1317</v>
      </c>
      <c r="Y1" s="18" t="s">
        <v>1318</v>
      </c>
      <c r="Z1" s="18" t="s">
        <v>1319</v>
      </c>
      <c r="AA1" s="18" t="s">
        <v>1320</v>
      </c>
      <c r="AB1" s="18" t="s">
        <v>1321</v>
      </c>
      <c r="AC1" s="18" t="s">
        <v>1322</v>
      </c>
      <c r="AD1" s="18" t="s">
        <v>1323</v>
      </c>
      <c r="AE1" s="18" t="s">
        <v>1324</v>
      </c>
      <c r="AF1" s="18" t="s">
        <v>1325</v>
      </c>
      <c r="AG1" s="18" t="s">
        <v>1326</v>
      </c>
      <c r="AH1" s="18" t="s">
        <v>1327</v>
      </c>
      <c r="AI1" s="18" t="s">
        <v>1328</v>
      </c>
      <c r="AJ1" s="18" t="s">
        <v>1329</v>
      </c>
      <c r="AK1" s="18" t="s">
        <v>1330</v>
      </c>
      <c r="AL1" s="18" t="s">
        <v>1331</v>
      </c>
      <c r="AM1" s="18" t="s">
        <v>1332</v>
      </c>
      <c r="AN1" s="18" t="s">
        <v>1333</v>
      </c>
      <c r="AO1" s="18" t="s">
        <v>1334</v>
      </c>
      <c r="AP1" s="18" t="s">
        <v>1335</v>
      </c>
      <c r="AQ1" s="18" t="s">
        <v>1336</v>
      </c>
      <c r="AR1" s="18" t="s">
        <v>1337</v>
      </c>
      <c r="AS1" s="18" t="s">
        <v>1338</v>
      </c>
      <c r="AT1" s="18" t="s">
        <v>1339</v>
      </c>
      <c r="AU1" s="18" t="s">
        <v>1340</v>
      </c>
      <c r="AV1" s="18" t="s">
        <v>1341</v>
      </c>
      <c r="AW1" s="18" t="s">
        <v>1342</v>
      </c>
      <c r="AX1" s="18" t="s">
        <v>1343</v>
      </c>
      <c r="AY1" s="18" t="s">
        <v>1344</v>
      </c>
      <c r="AZ1" s="18" t="s">
        <v>1345</v>
      </c>
      <c r="BA1" s="18" t="s">
        <v>1346</v>
      </c>
      <c r="BB1" s="18" t="s">
        <v>1347</v>
      </c>
      <c r="BC1" s="18" t="s">
        <v>1348</v>
      </c>
      <c r="BD1" s="18" t="s">
        <v>1349</v>
      </c>
      <c r="BE1" s="18" t="s">
        <v>1350</v>
      </c>
      <c r="BF1" s="18" t="s">
        <v>1351</v>
      </c>
    </row>
    <row r="2" spans="1:58" x14ac:dyDescent="0.15">
      <c r="A2" s="23" t="s">
        <v>602</v>
      </c>
      <c r="B2" s="23" t="s">
        <v>627</v>
      </c>
      <c r="C2" s="23" t="s">
        <v>634</v>
      </c>
      <c r="D2" s="23" t="s">
        <v>644</v>
      </c>
      <c r="E2" s="23" t="s">
        <v>660</v>
      </c>
      <c r="F2" s="23" t="s">
        <v>671</v>
      </c>
      <c r="G2" s="23" t="s">
        <v>684</v>
      </c>
      <c r="H2" s="23" t="s">
        <v>696</v>
      </c>
      <c r="I2" s="23" t="s">
        <v>716</v>
      </c>
      <c r="J2" s="23" t="s">
        <v>724</v>
      </c>
      <c r="K2" s="23" t="s">
        <v>738</v>
      </c>
      <c r="L2" s="23" t="s">
        <v>742</v>
      </c>
      <c r="M2" s="23" t="s">
        <v>753</v>
      </c>
      <c r="N2" s="23" t="s">
        <v>770</v>
      </c>
      <c r="O2" s="23" t="s">
        <v>790</v>
      </c>
      <c r="P2" s="23" t="s">
        <v>813</v>
      </c>
      <c r="Q2" s="23" t="s">
        <v>816</v>
      </c>
      <c r="R2" s="23" t="s">
        <v>825</v>
      </c>
      <c r="S2" s="23" t="s">
        <v>830</v>
      </c>
      <c r="T2" s="23" t="s">
        <v>845</v>
      </c>
      <c r="U2" s="23" t="s">
        <v>852</v>
      </c>
      <c r="V2" s="23" t="s">
        <v>863</v>
      </c>
      <c r="W2" s="23" t="s">
        <v>879</v>
      </c>
      <c r="X2" s="23" t="s">
        <v>889</v>
      </c>
      <c r="Y2" s="23" t="s">
        <v>900</v>
      </c>
      <c r="Z2" s="23" t="s">
        <v>905</v>
      </c>
      <c r="AA2" s="23" t="s">
        <v>914</v>
      </c>
      <c r="AB2" s="23" t="s">
        <v>931</v>
      </c>
      <c r="AC2" s="23" t="s">
        <v>940</v>
      </c>
      <c r="AD2" s="23" t="s">
        <v>947</v>
      </c>
      <c r="AE2" s="23" t="s">
        <v>966</v>
      </c>
      <c r="AF2" s="23" t="s">
        <v>974</v>
      </c>
      <c r="AG2" s="23" t="s">
        <v>981</v>
      </c>
      <c r="AH2" s="23" t="s">
        <v>993</v>
      </c>
      <c r="AI2" s="23" t="s">
        <v>1007</v>
      </c>
      <c r="AJ2" s="23" t="s">
        <v>1016</v>
      </c>
      <c r="AK2" s="23" t="s">
        <v>1029</v>
      </c>
      <c r="AL2" s="23" t="s">
        <v>1033</v>
      </c>
      <c r="AM2" s="23" t="s">
        <v>1039</v>
      </c>
      <c r="AN2" s="23" t="s">
        <v>1051</v>
      </c>
      <c r="AO2" s="23" t="s">
        <v>1058</v>
      </c>
      <c r="AP2" s="23" t="s">
        <v>1068</v>
      </c>
      <c r="AQ2" s="23" t="s">
        <v>1087</v>
      </c>
      <c r="AR2" s="23" t="s">
        <v>1097</v>
      </c>
      <c r="AS2" s="23" t="s">
        <v>1122</v>
      </c>
      <c r="AT2" s="23" t="s">
        <v>1134</v>
      </c>
      <c r="AU2" s="23" t="s">
        <v>1148</v>
      </c>
      <c r="AV2" s="23" t="s">
        <v>1155</v>
      </c>
      <c r="AW2" s="23" t="s">
        <v>1190</v>
      </c>
      <c r="AX2" s="23" t="s">
        <v>1195</v>
      </c>
      <c r="AY2" s="23" t="s">
        <v>1200</v>
      </c>
      <c r="AZ2" s="23" t="s">
        <v>1212</v>
      </c>
      <c r="BA2" s="23" t="s">
        <v>1232</v>
      </c>
      <c r="BB2" s="23" t="s">
        <v>1239</v>
      </c>
      <c r="BC2" s="23" t="s">
        <v>1246</v>
      </c>
      <c r="BD2" s="23" t="s">
        <v>1252</v>
      </c>
      <c r="BE2" s="23" t="s">
        <v>1270</v>
      </c>
      <c r="BF2" s="23" t="s">
        <v>1283</v>
      </c>
    </row>
    <row r="3" spans="1:58" x14ac:dyDescent="0.15">
      <c r="A3" s="23" t="s">
        <v>603</v>
      </c>
      <c r="B3" s="23" t="s">
        <v>628</v>
      </c>
      <c r="C3" s="23" t="s">
        <v>635</v>
      </c>
      <c r="D3" s="23" t="s">
        <v>645</v>
      </c>
      <c r="E3" s="23" t="s">
        <v>661</v>
      </c>
      <c r="F3" s="23" t="s">
        <v>672</v>
      </c>
      <c r="G3" s="23" t="s">
        <v>685</v>
      </c>
      <c r="H3" s="23" t="s">
        <v>697</v>
      </c>
      <c r="I3" s="23" t="s">
        <v>717</v>
      </c>
      <c r="J3" s="23" t="s">
        <v>725</v>
      </c>
      <c r="K3" s="23" t="s">
        <v>739</v>
      </c>
      <c r="L3" s="23" t="s">
        <v>743</v>
      </c>
      <c r="M3" s="23" t="s">
        <v>754</v>
      </c>
      <c r="N3" s="23" t="s">
        <v>771</v>
      </c>
      <c r="O3" s="23" t="s">
        <v>791</v>
      </c>
      <c r="P3" s="23" t="s">
        <v>814</v>
      </c>
      <c r="Q3" s="23" t="s">
        <v>817</v>
      </c>
      <c r="R3" s="23" t="s">
        <v>826</v>
      </c>
      <c r="S3" s="23" t="s">
        <v>831</v>
      </c>
      <c r="T3" s="23" t="s">
        <v>846</v>
      </c>
      <c r="U3" s="23" t="s">
        <v>853</v>
      </c>
      <c r="V3" s="23" t="s">
        <v>864</v>
      </c>
      <c r="W3" s="23" t="s">
        <v>880</v>
      </c>
      <c r="X3" s="23" t="s">
        <v>890</v>
      </c>
      <c r="Y3" s="23" t="s">
        <v>901</v>
      </c>
      <c r="Z3" s="23" t="s">
        <v>906</v>
      </c>
      <c r="AA3" s="23" t="s">
        <v>915</v>
      </c>
      <c r="AB3" s="23" t="s">
        <v>932</v>
      </c>
      <c r="AC3" s="23" t="s">
        <v>941</v>
      </c>
      <c r="AD3" s="23" t="s">
        <v>948</v>
      </c>
      <c r="AE3" s="23" t="s">
        <v>967</v>
      </c>
      <c r="AF3" s="23" t="s">
        <v>975</v>
      </c>
      <c r="AG3" s="23" t="s">
        <v>982</v>
      </c>
      <c r="AH3" s="23" t="s">
        <v>994</v>
      </c>
      <c r="AI3" s="23" t="s">
        <v>1008</v>
      </c>
      <c r="AJ3" s="23" t="s">
        <v>1017</v>
      </c>
      <c r="AK3" s="23" t="s">
        <v>1030</v>
      </c>
      <c r="AL3" s="23" t="s">
        <v>1034</v>
      </c>
      <c r="AM3" s="23" t="s">
        <v>1040</v>
      </c>
      <c r="AN3" s="23" t="s">
        <v>1052</v>
      </c>
      <c r="AO3" s="23" t="s">
        <v>1059</v>
      </c>
      <c r="AP3" s="23" t="s">
        <v>1069</v>
      </c>
      <c r="AQ3" s="23" t="s">
        <v>1088</v>
      </c>
      <c r="AR3" s="23" t="s">
        <v>1098</v>
      </c>
      <c r="AS3" s="23" t="s">
        <v>1123</v>
      </c>
      <c r="AT3" s="23" t="s">
        <v>1135</v>
      </c>
      <c r="AU3" s="23" t="s">
        <v>1149</v>
      </c>
      <c r="AV3" s="23" t="s">
        <v>1156</v>
      </c>
      <c r="AW3" s="23" t="s">
        <v>1191</v>
      </c>
      <c r="AX3" s="23" t="s">
        <v>1196</v>
      </c>
      <c r="AY3" s="23" t="s">
        <v>1201</v>
      </c>
      <c r="AZ3" s="23" t="s">
        <v>1213</v>
      </c>
      <c r="BA3" s="23" t="s">
        <v>1233</v>
      </c>
      <c r="BB3" s="23" t="s">
        <v>1240</v>
      </c>
      <c r="BC3" s="23" t="s">
        <v>1247</v>
      </c>
      <c r="BD3" s="23" t="s">
        <v>1253</v>
      </c>
      <c r="BE3" s="23" t="s">
        <v>1271</v>
      </c>
      <c r="BF3" s="23" t="s">
        <v>1284</v>
      </c>
    </row>
    <row r="4" spans="1:58" x14ac:dyDescent="0.15">
      <c r="A4" s="23" t="s">
        <v>604</v>
      </c>
      <c r="B4" s="23" t="s">
        <v>629</v>
      </c>
      <c r="C4" s="23" t="s">
        <v>636</v>
      </c>
      <c r="D4" s="23" t="s">
        <v>646</v>
      </c>
      <c r="E4" s="23" t="s">
        <v>662</v>
      </c>
      <c r="F4" s="23" t="s">
        <v>673</v>
      </c>
      <c r="G4" s="23" t="s">
        <v>686</v>
      </c>
      <c r="H4" s="23" t="s">
        <v>698</v>
      </c>
      <c r="I4" s="23" t="s">
        <v>718</v>
      </c>
      <c r="J4" s="23" t="s">
        <v>726</v>
      </c>
      <c r="K4" s="23" t="s">
        <v>740</v>
      </c>
      <c r="L4" s="23" t="s">
        <v>744</v>
      </c>
      <c r="M4" s="23" t="s">
        <v>755</v>
      </c>
      <c r="N4" s="23" t="s">
        <v>772</v>
      </c>
      <c r="O4" s="23" t="s">
        <v>792</v>
      </c>
      <c r="P4" s="23" t="s">
        <v>815</v>
      </c>
      <c r="Q4" s="23" t="s">
        <v>818</v>
      </c>
      <c r="R4" s="23" t="s">
        <v>827</v>
      </c>
      <c r="S4" s="23" t="s">
        <v>832</v>
      </c>
      <c r="T4" s="23" t="s">
        <v>847</v>
      </c>
      <c r="U4" s="23" t="s">
        <v>854</v>
      </c>
      <c r="V4" s="23" t="s">
        <v>865</v>
      </c>
      <c r="W4" s="23" t="s">
        <v>881</v>
      </c>
      <c r="X4" s="23" t="s">
        <v>891</v>
      </c>
      <c r="Y4" s="23" t="s">
        <v>902</v>
      </c>
      <c r="Z4" s="23" t="s">
        <v>907</v>
      </c>
      <c r="AA4" s="23" t="s">
        <v>916</v>
      </c>
      <c r="AB4" s="23" t="s">
        <v>933</v>
      </c>
      <c r="AC4" s="23" t="s">
        <v>942</v>
      </c>
      <c r="AD4" s="23" t="s">
        <v>949</v>
      </c>
      <c r="AE4" s="23" t="s">
        <v>968</v>
      </c>
      <c r="AF4" s="23" t="s">
        <v>976</v>
      </c>
      <c r="AG4" s="23" t="s">
        <v>983</v>
      </c>
      <c r="AH4" s="23" t="s">
        <v>995</v>
      </c>
      <c r="AI4" s="23" t="s">
        <v>1009</v>
      </c>
      <c r="AJ4" s="23" t="s">
        <v>1018</v>
      </c>
      <c r="AK4" s="23" t="s">
        <v>1031</v>
      </c>
      <c r="AL4" s="23" t="s">
        <v>1035</v>
      </c>
      <c r="AM4" s="23" t="s">
        <v>1041</v>
      </c>
      <c r="AN4" s="23" t="s">
        <v>1053</v>
      </c>
      <c r="AO4" s="23" t="s">
        <v>1060</v>
      </c>
      <c r="AP4" s="23" t="s">
        <v>1070</v>
      </c>
      <c r="AQ4" s="23" t="s">
        <v>1089</v>
      </c>
      <c r="AR4" s="23" t="s">
        <v>1099</v>
      </c>
      <c r="AS4" s="23" t="s">
        <v>1124</v>
      </c>
      <c r="AT4" s="23" t="s">
        <v>1136</v>
      </c>
      <c r="AU4" s="23" t="s">
        <v>1150</v>
      </c>
      <c r="AV4" s="23" t="s">
        <v>1157</v>
      </c>
      <c r="AW4" s="23" t="s">
        <v>1192</v>
      </c>
      <c r="AX4" s="23" t="s">
        <v>1197</v>
      </c>
      <c r="AY4" s="23" t="s">
        <v>1202</v>
      </c>
      <c r="AZ4" s="23" t="s">
        <v>1214</v>
      </c>
      <c r="BA4" s="23" t="s">
        <v>1234</v>
      </c>
      <c r="BB4" s="23" t="s">
        <v>1241</v>
      </c>
      <c r="BC4" s="23" t="s">
        <v>1248</v>
      </c>
      <c r="BD4" s="23" t="s">
        <v>1255</v>
      </c>
      <c r="BE4" s="23" t="s">
        <v>1272</v>
      </c>
      <c r="BF4" s="23" t="s">
        <v>1285</v>
      </c>
    </row>
    <row r="5" spans="1:58" x14ac:dyDescent="0.15">
      <c r="A5" s="23" t="s">
        <v>605</v>
      </c>
      <c r="B5" s="23" t="s">
        <v>630</v>
      </c>
      <c r="C5" s="23" t="s">
        <v>637</v>
      </c>
      <c r="D5" s="23" t="s">
        <v>647</v>
      </c>
      <c r="E5" s="23" t="s">
        <v>663</v>
      </c>
      <c r="F5" s="23" t="s">
        <v>674</v>
      </c>
      <c r="G5" s="23" t="s">
        <v>687</v>
      </c>
      <c r="H5" s="23" t="s">
        <v>699</v>
      </c>
      <c r="I5" s="23" t="s">
        <v>719</v>
      </c>
      <c r="J5" s="23" t="s">
        <v>727</v>
      </c>
      <c r="K5" s="23" t="s">
        <v>741</v>
      </c>
      <c r="L5" s="23" t="s">
        <v>745</v>
      </c>
      <c r="M5" s="23" t="s">
        <v>756</v>
      </c>
      <c r="N5" s="23" t="s">
        <v>773</v>
      </c>
      <c r="O5" s="23" t="s">
        <v>793</v>
      </c>
      <c r="Q5" s="23" t="s">
        <v>819</v>
      </c>
      <c r="R5" s="23" t="s">
        <v>828</v>
      </c>
      <c r="S5" s="23" t="s">
        <v>833</v>
      </c>
      <c r="T5" s="23" t="s">
        <v>848</v>
      </c>
      <c r="U5" s="23" t="s">
        <v>855</v>
      </c>
      <c r="V5" s="23" t="s">
        <v>866</v>
      </c>
      <c r="W5" s="23" t="s">
        <v>882</v>
      </c>
      <c r="X5" s="23" t="s">
        <v>892</v>
      </c>
      <c r="Y5" s="23" t="s">
        <v>903</v>
      </c>
      <c r="Z5" s="23" t="s">
        <v>908</v>
      </c>
      <c r="AA5" s="23" t="s">
        <v>917</v>
      </c>
      <c r="AB5" s="23" t="s">
        <v>934</v>
      </c>
      <c r="AC5" s="23" t="s">
        <v>943</v>
      </c>
      <c r="AD5" s="23" t="s">
        <v>950</v>
      </c>
      <c r="AE5" s="23" t="s">
        <v>969</v>
      </c>
      <c r="AF5" s="23" t="s">
        <v>977</v>
      </c>
      <c r="AG5" s="23" t="s">
        <v>984</v>
      </c>
      <c r="AH5" s="23" t="s">
        <v>996</v>
      </c>
      <c r="AI5" s="23" t="s">
        <v>1010</v>
      </c>
      <c r="AJ5" s="23" t="s">
        <v>1019</v>
      </c>
      <c r="AK5" s="23" t="s">
        <v>1032</v>
      </c>
      <c r="AL5" s="23" t="s">
        <v>1036</v>
      </c>
      <c r="AM5" s="23" t="s">
        <v>1042</v>
      </c>
      <c r="AN5" s="23" t="s">
        <v>1054</v>
      </c>
      <c r="AO5" s="23" t="s">
        <v>1061</v>
      </c>
      <c r="AP5" s="23" t="s">
        <v>1071</v>
      </c>
      <c r="AQ5" s="23" t="s">
        <v>1090</v>
      </c>
      <c r="AR5" s="23" t="s">
        <v>1100</v>
      </c>
      <c r="AS5" s="23" t="s">
        <v>1125</v>
      </c>
      <c r="AT5" s="23" t="s">
        <v>1137</v>
      </c>
      <c r="AU5" s="23" t="s">
        <v>1151</v>
      </c>
      <c r="AV5" s="23" t="s">
        <v>1158</v>
      </c>
      <c r="AW5" s="23" t="s">
        <v>1193</v>
      </c>
      <c r="AX5" s="23" t="s">
        <v>1198</v>
      </c>
      <c r="AY5" s="23" t="s">
        <v>1203</v>
      </c>
      <c r="AZ5" s="23" t="s">
        <v>1215</v>
      </c>
      <c r="BA5" s="23" t="s">
        <v>1235</v>
      </c>
      <c r="BB5" s="23" t="s">
        <v>1242</v>
      </c>
      <c r="BC5" s="23" t="s">
        <v>1249</v>
      </c>
      <c r="BD5" s="23" t="s">
        <v>1254</v>
      </c>
      <c r="BE5" s="23" t="s">
        <v>1273</v>
      </c>
      <c r="BF5" s="23" t="s">
        <v>1286</v>
      </c>
    </row>
    <row r="6" spans="1:58" x14ac:dyDescent="0.15">
      <c r="A6" s="23" t="s">
        <v>606</v>
      </c>
      <c r="B6" s="23" t="s">
        <v>631</v>
      </c>
      <c r="C6" s="23" t="s">
        <v>638</v>
      </c>
      <c r="D6" s="23" t="s">
        <v>648</v>
      </c>
      <c r="E6" s="23" t="s">
        <v>664</v>
      </c>
      <c r="F6" s="23" t="s">
        <v>675</v>
      </c>
      <c r="G6" s="23" t="s">
        <v>688</v>
      </c>
      <c r="H6" s="23" t="s">
        <v>700</v>
      </c>
      <c r="I6" s="23" t="s">
        <v>720</v>
      </c>
      <c r="J6" s="23" t="s">
        <v>728</v>
      </c>
      <c r="L6" s="23" t="s">
        <v>746</v>
      </c>
      <c r="M6" s="23" t="s">
        <v>757</v>
      </c>
      <c r="N6" s="23" t="s">
        <v>774</v>
      </c>
      <c r="O6" s="23" t="s">
        <v>794</v>
      </c>
      <c r="Q6" s="23" t="s">
        <v>821</v>
      </c>
      <c r="R6" s="23" t="s">
        <v>829</v>
      </c>
      <c r="S6" s="23" t="s">
        <v>834</v>
      </c>
      <c r="T6" s="23" t="s">
        <v>849</v>
      </c>
      <c r="U6" s="23" t="s">
        <v>856</v>
      </c>
      <c r="V6" s="23" t="s">
        <v>867</v>
      </c>
      <c r="W6" s="23" t="s">
        <v>883</v>
      </c>
      <c r="X6" s="23" t="s">
        <v>893</v>
      </c>
      <c r="Y6" s="23" t="s">
        <v>904</v>
      </c>
      <c r="Z6" s="23" t="s">
        <v>909</v>
      </c>
      <c r="AA6" s="23" t="s">
        <v>918</v>
      </c>
      <c r="AB6" s="23" t="s">
        <v>935</v>
      </c>
      <c r="AC6" s="23" t="s">
        <v>944</v>
      </c>
      <c r="AD6" s="23" t="s">
        <v>951</v>
      </c>
      <c r="AE6" s="23" t="s">
        <v>970</v>
      </c>
      <c r="AF6" s="23" t="s">
        <v>978</v>
      </c>
      <c r="AG6" s="23" t="s">
        <v>985</v>
      </c>
      <c r="AH6" s="23" t="s">
        <v>997</v>
      </c>
      <c r="AI6" s="23" t="s">
        <v>1011</v>
      </c>
      <c r="AJ6" s="23" t="s">
        <v>1020</v>
      </c>
      <c r="AL6" s="23" t="s">
        <v>1037</v>
      </c>
      <c r="AM6" s="23" t="s">
        <v>1043</v>
      </c>
      <c r="AN6" s="23" t="s">
        <v>1055</v>
      </c>
      <c r="AO6" s="23" t="s">
        <v>1062</v>
      </c>
      <c r="AP6" s="23" t="s">
        <v>1072</v>
      </c>
      <c r="AQ6" s="23" t="s">
        <v>1091</v>
      </c>
      <c r="AR6" s="23" t="s">
        <v>1101</v>
      </c>
      <c r="AS6" s="23" t="s">
        <v>1126</v>
      </c>
      <c r="AT6" s="23" t="s">
        <v>1138</v>
      </c>
      <c r="AU6" s="23" t="s">
        <v>1152</v>
      </c>
      <c r="AV6" s="23" t="s">
        <v>1159</v>
      </c>
      <c r="AW6" s="23" t="s">
        <v>1194</v>
      </c>
      <c r="AX6" s="23" t="s">
        <v>1199</v>
      </c>
      <c r="AY6" s="23" t="s">
        <v>1204</v>
      </c>
      <c r="AZ6" s="23" t="s">
        <v>1216</v>
      </c>
      <c r="BA6" s="23" t="s">
        <v>1236</v>
      </c>
      <c r="BB6" s="23" t="s">
        <v>1243</v>
      </c>
      <c r="BC6" s="23" t="s">
        <v>1250</v>
      </c>
      <c r="BD6" s="23" t="s">
        <v>1256</v>
      </c>
      <c r="BE6" s="23" t="s">
        <v>1274</v>
      </c>
      <c r="BF6" s="23" t="s">
        <v>1287</v>
      </c>
    </row>
    <row r="7" spans="1:58" x14ac:dyDescent="0.15">
      <c r="A7" s="23" t="s">
        <v>607</v>
      </c>
      <c r="B7" s="23" t="s">
        <v>632</v>
      </c>
      <c r="C7" s="23" t="s">
        <v>639</v>
      </c>
      <c r="D7" s="23" t="s">
        <v>649</v>
      </c>
      <c r="E7" s="23" t="s">
        <v>665</v>
      </c>
      <c r="F7" s="23" t="s">
        <v>676</v>
      </c>
      <c r="G7" s="23" t="s">
        <v>689</v>
      </c>
      <c r="H7" s="23" t="s">
        <v>701</v>
      </c>
      <c r="I7" s="23" t="s">
        <v>721</v>
      </c>
      <c r="J7" s="23" t="s">
        <v>729</v>
      </c>
      <c r="L7" s="23" t="s">
        <v>747</v>
      </c>
      <c r="M7" s="23" t="s">
        <v>758</v>
      </c>
      <c r="N7" s="23" t="s">
        <v>775</v>
      </c>
      <c r="O7" s="23" t="s">
        <v>795</v>
      </c>
      <c r="Q7" s="23" t="s">
        <v>820</v>
      </c>
      <c r="S7" s="23" t="s">
        <v>835</v>
      </c>
      <c r="T7" s="23" t="s">
        <v>850</v>
      </c>
      <c r="U7" s="23" t="s">
        <v>857</v>
      </c>
      <c r="V7" s="23" t="s">
        <v>868</v>
      </c>
      <c r="W7" s="23" t="s">
        <v>884</v>
      </c>
      <c r="X7" s="23" t="s">
        <v>894</v>
      </c>
      <c r="Z7" s="23" t="s">
        <v>910</v>
      </c>
      <c r="AA7" s="23" t="s">
        <v>919</v>
      </c>
      <c r="AB7" s="23" t="s">
        <v>936</v>
      </c>
      <c r="AC7" s="23" t="s">
        <v>945</v>
      </c>
      <c r="AD7" s="23" t="s">
        <v>952</v>
      </c>
      <c r="AE7" s="23" t="s">
        <v>971</v>
      </c>
      <c r="AF7" s="23" t="s">
        <v>979</v>
      </c>
      <c r="AG7" s="23" t="s">
        <v>986</v>
      </c>
      <c r="AH7" s="23" t="s">
        <v>998</v>
      </c>
      <c r="AI7" s="23" t="s">
        <v>1012</v>
      </c>
      <c r="AJ7" s="23" t="s">
        <v>1021</v>
      </c>
      <c r="AL7" s="23" t="s">
        <v>1038</v>
      </c>
      <c r="AM7" s="23" t="s">
        <v>1044</v>
      </c>
      <c r="AN7" s="23" t="s">
        <v>1056</v>
      </c>
      <c r="AO7" s="23" t="s">
        <v>1063</v>
      </c>
      <c r="AP7" s="23" t="s">
        <v>1073</v>
      </c>
      <c r="AQ7" s="23" t="s">
        <v>1092</v>
      </c>
      <c r="AR7" s="23" t="s">
        <v>1102</v>
      </c>
      <c r="AS7" s="23" t="s">
        <v>1127</v>
      </c>
      <c r="AT7" s="23" t="s">
        <v>1139</v>
      </c>
      <c r="AU7" s="23" t="s">
        <v>1153</v>
      </c>
      <c r="AV7" s="23" t="s">
        <v>1160</v>
      </c>
      <c r="AY7" s="23" t="s">
        <v>1205</v>
      </c>
      <c r="AZ7" s="23" t="s">
        <v>1217</v>
      </c>
      <c r="BA7" s="23" t="s">
        <v>1237</v>
      </c>
      <c r="BB7" s="23" t="s">
        <v>1244</v>
      </c>
      <c r="BC7" s="23" t="s">
        <v>1251</v>
      </c>
      <c r="BD7" s="23" t="s">
        <v>1257</v>
      </c>
      <c r="BE7" s="23" t="s">
        <v>1275</v>
      </c>
      <c r="BF7" s="23" t="s">
        <v>1288</v>
      </c>
    </row>
    <row r="8" spans="1:58" x14ac:dyDescent="0.15">
      <c r="A8" s="23" t="s">
        <v>608</v>
      </c>
      <c r="B8" s="23" t="s">
        <v>633</v>
      </c>
      <c r="C8" s="23" t="s">
        <v>640</v>
      </c>
      <c r="D8" s="23" t="s">
        <v>650</v>
      </c>
      <c r="E8" s="23" t="s">
        <v>666</v>
      </c>
      <c r="F8" s="23" t="s">
        <v>677</v>
      </c>
      <c r="G8" s="23" t="s">
        <v>690</v>
      </c>
      <c r="H8" s="23" t="s">
        <v>702</v>
      </c>
      <c r="I8" s="23" t="s">
        <v>722</v>
      </c>
      <c r="J8" s="23" t="s">
        <v>730</v>
      </c>
      <c r="L8" s="23" t="s">
        <v>748</v>
      </c>
      <c r="M8" s="23" t="s">
        <v>759</v>
      </c>
      <c r="N8" s="23" t="s">
        <v>776</v>
      </c>
      <c r="O8" s="23" t="s">
        <v>796</v>
      </c>
      <c r="Q8" s="23" t="s">
        <v>822</v>
      </c>
      <c r="S8" s="23" t="s">
        <v>836</v>
      </c>
      <c r="T8" s="23" t="s">
        <v>851</v>
      </c>
      <c r="U8" s="23" t="s">
        <v>858</v>
      </c>
      <c r="V8" s="23" t="s">
        <v>869</v>
      </c>
      <c r="W8" s="23" t="s">
        <v>885</v>
      </c>
      <c r="X8" s="23" t="s">
        <v>895</v>
      </c>
      <c r="Z8" s="23" t="s">
        <v>911</v>
      </c>
      <c r="AA8" s="23" t="s">
        <v>920</v>
      </c>
      <c r="AB8" s="23" t="s">
        <v>937</v>
      </c>
      <c r="AC8" s="23" t="s">
        <v>946</v>
      </c>
      <c r="AD8" s="23" t="s">
        <v>953</v>
      </c>
      <c r="AE8" s="23" t="s">
        <v>972</v>
      </c>
      <c r="AF8" s="23" t="s">
        <v>980</v>
      </c>
      <c r="AG8" s="23" t="s">
        <v>987</v>
      </c>
      <c r="AH8" s="23" t="s">
        <v>999</v>
      </c>
      <c r="AI8" s="23" t="s">
        <v>1013</v>
      </c>
      <c r="AJ8" s="23" t="s">
        <v>1022</v>
      </c>
      <c r="AM8" s="23" t="s">
        <v>1045</v>
      </c>
      <c r="AN8" s="23" t="s">
        <v>1057</v>
      </c>
      <c r="AO8" s="23" t="s">
        <v>1064</v>
      </c>
      <c r="AP8" s="23" t="s">
        <v>1074</v>
      </c>
      <c r="AQ8" s="23" t="s">
        <v>1093</v>
      </c>
      <c r="AR8" s="23" t="s">
        <v>1103</v>
      </c>
      <c r="AS8" s="23" t="s">
        <v>1128</v>
      </c>
      <c r="AT8" s="23" t="s">
        <v>1140</v>
      </c>
      <c r="AU8" s="23" t="s">
        <v>1154</v>
      </c>
      <c r="AV8" s="23" t="s">
        <v>1161</v>
      </c>
      <c r="AY8" s="23" t="s">
        <v>1206</v>
      </c>
      <c r="AZ8" s="23" t="s">
        <v>1218</v>
      </c>
      <c r="BA8" s="23" t="s">
        <v>1238</v>
      </c>
      <c r="BB8" s="23" t="s">
        <v>1245</v>
      </c>
      <c r="BD8" s="23" t="s">
        <v>1259</v>
      </c>
      <c r="BE8" s="23" t="s">
        <v>1276</v>
      </c>
      <c r="BF8" s="23" t="s">
        <v>1289</v>
      </c>
    </row>
    <row r="9" spans="1:58" x14ac:dyDescent="0.15">
      <c r="A9" s="23" t="s">
        <v>609</v>
      </c>
      <c r="C9" s="23" t="s">
        <v>641</v>
      </c>
      <c r="D9" s="23" t="s">
        <v>651</v>
      </c>
      <c r="E9" s="23" t="s">
        <v>667</v>
      </c>
      <c r="F9" s="23" t="s">
        <v>678</v>
      </c>
      <c r="G9" s="23" t="s">
        <v>691</v>
      </c>
      <c r="H9" s="23" t="s">
        <v>703</v>
      </c>
      <c r="I9" s="23" t="s">
        <v>723</v>
      </c>
      <c r="J9" s="23" t="s">
        <v>731</v>
      </c>
      <c r="L9" s="23" t="s">
        <v>749</v>
      </c>
      <c r="M9" s="23" t="s">
        <v>760</v>
      </c>
      <c r="N9" s="23" t="s">
        <v>777</v>
      </c>
      <c r="O9" s="23" t="s">
        <v>797</v>
      </c>
      <c r="Q9" s="23" t="s">
        <v>823</v>
      </c>
      <c r="S9" s="23" t="s">
        <v>837</v>
      </c>
      <c r="U9" s="23" t="s">
        <v>859</v>
      </c>
      <c r="V9" s="23" t="s">
        <v>870</v>
      </c>
      <c r="W9" s="23" t="s">
        <v>886</v>
      </c>
      <c r="X9" s="23" t="s">
        <v>896</v>
      </c>
      <c r="Z9" s="23" t="s">
        <v>912</v>
      </c>
      <c r="AA9" s="23" t="s">
        <v>921</v>
      </c>
      <c r="AB9" s="23" t="s">
        <v>938</v>
      </c>
      <c r="AD9" s="23" t="s">
        <v>954</v>
      </c>
      <c r="AE9" s="23" t="s">
        <v>973</v>
      </c>
      <c r="AG9" s="23" t="s">
        <v>988</v>
      </c>
      <c r="AH9" s="23" t="s">
        <v>1000</v>
      </c>
      <c r="AI9" s="23" t="s">
        <v>1014</v>
      </c>
      <c r="AJ9" s="23" t="s">
        <v>1023</v>
      </c>
      <c r="AM9" s="23" t="s">
        <v>1046</v>
      </c>
      <c r="AO9" s="23" t="s">
        <v>1065</v>
      </c>
      <c r="AP9" s="23" t="s">
        <v>1075</v>
      </c>
      <c r="AQ9" s="23" t="s">
        <v>1094</v>
      </c>
      <c r="AR9" s="23" t="s">
        <v>1104</v>
      </c>
      <c r="AS9" s="23" t="s">
        <v>1129</v>
      </c>
      <c r="AT9" s="23" t="s">
        <v>1141</v>
      </c>
      <c r="AV9" s="23" t="s">
        <v>1162</v>
      </c>
      <c r="AY9" s="23" t="s">
        <v>1207</v>
      </c>
      <c r="AZ9" s="23" t="s">
        <v>1219</v>
      </c>
      <c r="BD9" s="23" t="s">
        <v>1258</v>
      </c>
      <c r="BE9" s="23" t="s">
        <v>1278</v>
      </c>
      <c r="BF9" s="23" t="s">
        <v>1291</v>
      </c>
    </row>
    <row r="10" spans="1:58" x14ac:dyDescent="0.15">
      <c r="A10" s="23" t="s">
        <v>610</v>
      </c>
      <c r="C10" s="23" t="s">
        <v>642</v>
      </c>
      <c r="D10" s="23" t="s">
        <v>652</v>
      </c>
      <c r="E10" s="23" t="s">
        <v>668</v>
      </c>
      <c r="F10" s="23" t="s">
        <v>679</v>
      </c>
      <c r="G10" s="23" t="s">
        <v>692</v>
      </c>
      <c r="H10" s="23" t="s">
        <v>704</v>
      </c>
      <c r="J10" s="23" t="s">
        <v>732</v>
      </c>
      <c r="L10" s="23" t="s">
        <v>750</v>
      </c>
      <c r="M10" s="23" t="s">
        <v>761</v>
      </c>
      <c r="N10" s="23" t="s">
        <v>778</v>
      </c>
      <c r="O10" s="23" t="s">
        <v>798</v>
      </c>
      <c r="Q10" s="23" t="s">
        <v>824</v>
      </c>
      <c r="S10" s="23" t="s">
        <v>838</v>
      </c>
      <c r="U10" s="23" t="s">
        <v>860</v>
      </c>
      <c r="V10" s="23" t="s">
        <v>871</v>
      </c>
      <c r="W10" s="23" t="s">
        <v>887</v>
      </c>
      <c r="X10" s="23" t="s">
        <v>897</v>
      </c>
      <c r="Z10" s="23" t="s">
        <v>913</v>
      </c>
      <c r="AA10" s="23" t="s">
        <v>922</v>
      </c>
      <c r="AB10" s="23" t="s">
        <v>939</v>
      </c>
      <c r="AD10" s="23" t="s">
        <v>955</v>
      </c>
      <c r="AG10" s="23" t="s">
        <v>989</v>
      </c>
      <c r="AH10" s="23" t="s">
        <v>1001</v>
      </c>
      <c r="AI10" s="23" t="s">
        <v>1015</v>
      </c>
      <c r="AJ10" s="23" t="s">
        <v>1024</v>
      </c>
      <c r="AM10" s="23" t="s">
        <v>1047</v>
      </c>
      <c r="AO10" s="23" t="s">
        <v>1066</v>
      </c>
      <c r="AP10" s="23" t="s">
        <v>1076</v>
      </c>
      <c r="AQ10" s="23" t="s">
        <v>1095</v>
      </c>
      <c r="AR10" s="23" t="s">
        <v>1105</v>
      </c>
      <c r="AS10" s="23" t="s">
        <v>1130</v>
      </c>
      <c r="AT10" s="23" t="s">
        <v>1142</v>
      </c>
      <c r="AV10" s="23" t="s">
        <v>1163</v>
      </c>
      <c r="AY10" s="23" t="s">
        <v>1208</v>
      </c>
      <c r="AZ10" s="23" t="s">
        <v>1220</v>
      </c>
      <c r="BD10" s="23" t="s">
        <v>1260</v>
      </c>
      <c r="BE10" s="23" t="s">
        <v>1277</v>
      </c>
      <c r="BF10" s="23" t="s">
        <v>1290</v>
      </c>
    </row>
    <row r="11" spans="1:58" x14ac:dyDescent="0.15">
      <c r="A11" s="23" t="s">
        <v>611</v>
      </c>
      <c r="C11" s="23" t="s">
        <v>643</v>
      </c>
      <c r="D11" s="23" t="s">
        <v>653</v>
      </c>
      <c r="E11" s="23" t="s">
        <v>669</v>
      </c>
      <c r="F11" s="23" t="s">
        <v>680</v>
      </c>
      <c r="G11" s="23" t="s">
        <v>693</v>
      </c>
      <c r="H11" s="23" t="s">
        <v>705</v>
      </c>
      <c r="J11" s="23" t="s">
        <v>733</v>
      </c>
      <c r="L11" s="23" t="s">
        <v>751</v>
      </c>
      <c r="M11" s="23" t="s">
        <v>762</v>
      </c>
      <c r="N11" s="23" t="s">
        <v>779</v>
      </c>
      <c r="O11" s="23" t="s">
        <v>799</v>
      </c>
      <c r="S11" s="23" t="s">
        <v>839</v>
      </c>
      <c r="U11" s="23" t="s">
        <v>861</v>
      </c>
      <c r="V11" s="23" t="s">
        <v>872</v>
      </c>
      <c r="W11" s="23" t="s">
        <v>888</v>
      </c>
      <c r="X11" s="23" t="s">
        <v>898</v>
      </c>
      <c r="AA11" s="23" t="s">
        <v>923</v>
      </c>
      <c r="AD11" s="23" t="s">
        <v>956</v>
      </c>
      <c r="AG11" s="23" t="s">
        <v>990</v>
      </c>
      <c r="AH11" s="23" t="s">
        <v>1002</v>
      </c>
      <c r="AJ11" s="23" t="s">
        <v>1025</v>
      </c>
      <c r="AM11" s="23" t="s">
        <v>1048</v>
      </c>
      <c r="AO11" s="23" t="s">
        <v>1067</v>
      </c>
      <c r="AP11" s="23" t="s">
        <v>1077</v>
      </c>
      <c r="AQ11" s="23" t="s">
        <v>1096</v>
      </c>
      <c r="AR11" s="23" t="s">
        <v>1106</v>
      </c>
      <c r="AS11" s="23" t="s">
        <v>1131</v>
      </c>
      <c r="AT11" s="23" t="s">
        <v>1143</v>
      </c>
      <c r="AV11" s="23" t="s">
        <v>1164</v>
      </c>
      <c r="AY11" s="23" t="s">
        <v>1209</v>
      </c>
      <c r="AZ11" s="23" t="s">
        <v>1221</v>
      </c>
      <c r="BD11" s="23" t="s">
        <v>1261</v>
      </c>
      <c r="BE11" s="23" t="s">
        <v>1279</v>
      </c>
      <c r="BF11" s="23" t="s">
        <v>1292</v>
      </c>
    </row>
    <row r="12" spans="1:58" x14ac:dyDescent="0.15">
      <c r="A12" s="23" t="s">
        <v>612</v>
      </c>
      <c r="D12" s="23" t="s">
        <v>654</v>
      </c>
      <c r="E12" s="23" t="s">
        <v>670</v>
      </c>
      <c r="F12" s="23" t="s">
        <v>681</v>
      </c>
      <c r="G12" s="23" t="s">
        <v>694</v>
      </c>
      <c r="H12" s="23" t="s">
        <v>706</v>
      </c>
      <c r="J12" s="23" t="s">
        <v>734</v>
      </c>
      <c r="L12" s="23" t="s">
        <v>752</v>
      </c>
      <c r="M12" s="23" t="s">
        <v>763</v>
      </c>
      <c r="N12" s="23" t="s">
        <v>780</v>
      </c>
      <c r="O12" s="23" t="s">
        <v>800</v>
      </c>
      <c r="S12" s="23" t="s">
        <v>840</v>
      </c>
      <c r="U12" s="23" t="s">
        <v>862</v>
      </c>
      <c r="V12" s="23" t="s">
        <v>873</v>
      </c>
      <c r="X12" s="23" t="s">
        <v>899</v>
      </c>
      <c r="AA12" s="23" t="s">
        <v>924</v>
      </c>
      <c r="AD12" s="23" t="s">
        <v>957</v>
      </c>
      <c r="AG12" s="23" t="s">
        <v>991</v>
      </c>
      <c r="AH12" s="23" t="s">
        <v>1003</v>
      </c>
      <c r="AJ12" s="23" t="s">
        <v>1026</v>
      </c>
      <c r="AM12" s="23" t="s">
        <v>1049</v>
      </c>
      <c r="AP12" s="23" t="s">
        <v>1078</v>
      </c>
      <c r="AR12" s="23" t="s">
        <v>1107</v>
      </c>
      <c r="AS12" s="23" t="s">
        <v>1132</v>
      </c>
      <c r="AT12" s="23" t="s">
        <v>1144</v>
      </c>
      <c r="AV12" s="23" t="s">
        <v>1165</v>
      </c>
      <c r="AY12" s="23" t="s">
        <v>1210</v>
      </c>
      <c r="AZ12" s="23" t="s">
        <v>1222</v>
      </c>
      <c r="BD12" s="23" t="s">
        <v>1262</v>
      </c>
      <c r="BE12" s="23" t="s">
        <v>1280</v>
      </c>
      <c r="BF12" s="23" t="s">
        <v>1293</v>
      </c>
    </row>
    <row r="13" spans="1:58" x14ac:dyDescent="0.15">
      <c r="A13" s="23" t="s">
        <v>613</v>
      </c>
      <c r="D13" s="23" t="s">
        <v>655</v>
      </c>
      <c r="F13" s="23" t="s">
        <v>682</v>
      </c>
      <c r="G13" s="23" t="s">
        <v>695</v>
      </c>
      <c r="H13" s="23" t="s">
        <v>707</v>
      </c>
      <c r="J13" s="23" t="s">
        <v>735</v>
      </c>
      <c r="M13" s="23" t="s">
        <v>764</v>
      </c>
      <c r="N13" s="23" t="s">
        <v>781</v>
      </c>
      <c r="O13" s="23" t="s">
        <v>801</v>
      </c>
      <c r="S13" s="23" t="s">
        <v>841</v>
      </c>
      <c r="V13" s="23" t="s">
        <v>874</v>
      </c>
      <c r="AA13" s="23" t="s">
        <v>925</v>
      </c>
      <c r="AD13" s="23" t="s">
        <v>958</v>
      </c>
      <c r="AG13" s="23" t="s">
        <v>992</v>
      </c>
      <c r="AH13" s="23" t="s">
        <v>1004</v>
      </c>
      <c r="AJ13" s="23" t="s">
        <v>1027</v>
      </c>
      <c r="AM13" s="23" t="s">
        <v>1050</v>
      </c>
      <c r="AP13" s="23" t="s">
        <v>1079</v>
      </c>
      <c r="AR13" s="23" t="s">
        <v>1108</v>
      </c>
      <c r="AS13" s="23" t="s">
        <v>1133</v>
      </c>
      <c r="AT13" s="23" t="s">
        <v>1145</v>
      </c>
      <c r="AV13" s="23" t="s">
        <v>1166</v>
      </c>
      <c r="AY13" s="23" t="s">
        <v>1211</v>
      </c>
      <c r="AZ13" s="23" t="s">
        <v>1223</v>
      </c>
      <c r="BD13" s="23" t="s">
        <v>1263</v>
      </c>
      <c r="BE13" s="23" t="s">
        <v>1281</v>
      </c>
    </row>
    <row r="14" spans="1:58" x14ac:dyDescent="0.15">
      <c r="A14" s="23" t="s">
        <v>614</v>
      </c>
      <c r="D14" s="23" t="s">
        <v>656</v>
      </c>
      <c r="F14" s="23" t="s">
        <v>683</v>
      </c>
      <c r="H14" s="23" t="s">
        <v>708</v>
      </c>
      <c r="J14" s="23" t="s">
        <v>736</v>
      </c>
      <c r="M14" s="23" t="s">
        <v>765</v>
      </c>
      <c r="N14" s="23" t="s">
        <v>782</v>
      </c>
      <c r="O14" s="23" t="s">
        <v>802</v>
      </c>
      <c r="S14" s="23" t="s">
        <v>842</v>
      </c>
      <c r="V14" s="23" t="s">
        <v>875</v>
      </c>
      <c r="AA14" s="23" t="s">
        <v>926</v>
      </c>
      <c r="AD14" s="23" t="s">
        <v>959</v>
      </c>
      <c r="AH14" s="23" t="s">
        <v>1005</v>
      </c>
      <c r="AJ14" s="23" t="s">
        <v>1028</v>
      </c>
      <c r="AP14" s="23" t="s">
        <v>1080</v>
      </c>
      <c r="AR14" s="23" t="s">
        <v>1109</v>
      </c>
      <c r="AT14" s="23" t="s">
        <v>1146</v>
      </c>
      <c r="AV14" s="23" t="s">
        <v>1167</v>
      </c>
      <c r="AZ14" s="23" t="s">
        <v>1224</v>
      </c>
      <c r="BD14" s="23" t="s">
        <v>1264</v>
      </c>
      <c r="BE14" s="23" t="s">
        <v>1282</v>
      </c>
    </row>
    <row r="15" spans="1:58" x14ac:dyDescent="0.15">
      <c r="A15" s="23" t="s">
        <v>615</v>
      </c>
      <c r="D15" s="23" t="s">
        <v>657</v>
      </c>
      <c r="H15" s="23" t="s">
        <v>709</v>
      </c>
      <c r="M15" s="23" t="s">
        <v>766</v>
      </c>
      <c r="N15" s="23" t="s">
        <v>783</v>
      </c>
      <c r="O15" s="23" t="s">
        <v>803</v>
      </c>
      <c r="S15" s="23" t="s">
        <v>843</v>
      </c>
      <c r="V15" s="23" t="s">
        <v>876</v>
      </c>
      <c r="AA15" s="23" t="s">
        <v>927</v>
      </c>
      <c r="AD15" s="23" t="s">
        <v>960</v>
      </c>
      <c r="AH15" s="23" t="s">
        <v>1006</v>
      </c>
      <c r="AP15" s="23" t="s">
        <v>1081</v>
      </c>
      <c r="AR15" s="23" t="s">
        <v>1110</v>
      </c>
      <c r="AT15" s="23" t="s">
        <v>1147</v>
      </c>
      <c r="AV15" s="23" t="s">
        <v>1168</v>
      </c>
      <c r="AZ15" s="23" t="s">
        <v>1225</v>
      </c>
      <c r="BD15" s="23" t="s">
        <v>1265</v>
      </c>
    </row>
    <row r="16" spans="1:58" ht="15" x14ac:dyDescent="0.15">
      <c r="A16" s="23" t="s">
        <v>616</v>
      </c>
      <c r="B16" s="42"/>
      <c r="D16" s="23" t="s">
        <v>658</v>
      </c>
      <c r="H16" s="23" t="s">
        <v>710</v>
      </c>
      <c r="M16" s="23" t="s">
        <v>767</v>
      </c>
      <c r="N16" s="23" t="s">
        <v>784</v>
      </c>
      <c r="O16" s="23" t="s">
        <v>804</v>
      </c>
      <c r="S16" s="23" t="s">
        <v>844</v>
      </c>
      <c r="V16" s="23" t="s">
        <v>877</v>
      </c>
      <c r="AA16" s="23" t="s">
        <v>928</v>
      </c>
      <c r="AD16" s="23" t="s">
        <v>961</v>
      </c>
      <c r="AP16" s="23" t="s">
        <v>1082</v>
      </c>
      <c r="AR16" s="23" t="s">
        <v>1111</v>
      </c>
      <c r="AV16" s="23" t="s">
        <v>1169</v>
      </c>
      <c r="AZ16" s="23" t="s">
        <v>1226</v>
      </c>
      <c r="BD16" s="23" t="s">
        <v>1266</v>
      </c>
    </row>
    <row r="17" spans="1:56" x14ac:dyDescent="0.15">
      <c r="A17" s="23" t="s">
        <v>617</v>
      </c>
      <c r="D17" s="23" t="s">
        <v>659</v>
      </c>
      <c r="H17" s="23" t="s">
        <v>711</v>
      </c>
      <c r="K17" t="s">
        <v>737</v>
      </c>
      <c r="M17" s="23" t="s">
        <v>768</v>
      </c>
      <c r="N17" s="23" t="s">
        <v>785</v>
      </c>
      <c r="O17" s="23" t="s">
        <v>805</v>
      </c>
      <c r="V17" s="23" t="s">
        <v>878</v>
      </c>
      <c r="AA17" s="23" t="s">
        <v>929</v>
      </c>
      <c r="AD17" s="23" t="s">
        <v>962</v>
      </c>
      <c r="AP17" s="23" t="s">
        <v>1083</v>
      </c>
      <c r="AR17" s="23" t="s">
        <v>1112</v>
      </c>
      <c r="AV17" s="23" t="s">
        <v>1170</v>
      </c>
      <c r="AZ17" s="23" t="s">
        <v>1227</v>
      </c>
      <c r="BD17" s="23" t="s">
        <v>1267</v>
      </c>
    </row>
    <row r="18" spans="1:56" x14ac:dyDescent="0.15">
      <c r="A18" s="23" t="s">
        <v>618</v>
      </c>
      <c r="H18" s="23" t="s">
        <v>712</v>
      </c>
      <c r="M18" s="23" t="s">
        <v>769</v>
      </c>
      <c r="N18" s="23" t="s">
        <v>786</v>
      </c>
      <c r="O18" s="23" t="s">
        <v>806</v>
      </c>
      <c r="AA18" s="23" t="s">
        <v>930</v>
      </c>
      <c r="AD18" s="23" t="s">
        <v>963</v>
      </c>
      <c r="AP18" s="23" t="s">
        <v>1084</v>
      </c>
      <c r="AR18" s="23" t="s">
        <v>1113</v>
      </c>
      <c r="AV18" s="23" t="s">
        <v>1171</v>
      </c>
      <c r="AZ18" s="23" t="s">
        <v>1228</v>
      </c>
      <c r="BD18" s="23" t="s">
        <v>1268</v>
      </c>
    </row>
    <row r="19" spans="1:56" ht="15" x14ac:dyDescent="0.15">
      <c r="A19" s="23" t="s">
        <v>619</v>
      </c>
      <c r="B19" s="42"/>
      <c r="H19" s="23" t="s">
        <v>713</v>
      </c>
      <c r="N19" s="23" t="s">
        <v>787</v>
      </c>
      <c r="O19" s="23" t="s">
        <v>807</v>
      </c>
      <c r="AD19" s="23" t="s">
        <v>964</v>
      </c>
      <c r="AP19" s="23" t="s">
        <v>1085</v>
      </c>
      <c r="AR19" s="23" t="s">
        <v>1114</v>
      </c>
      <c r="AV19" s="23" t="s">
        <v>1172</v>
      </c>
      <c r="AZ19" s="23" t="s">
        <v>1229</v>
      </c>
      <c r="BD19" s="23" t="s">
        <v>1269</v>
      </c>
    </row>
    <row r="20" spans="1:56" ht="15" x14ac:dyDescent="0.15">
      <c r="A20" s="23" t="s">
        <v>620</v>
      </c>
      <c r="H20" s="23" t="s">
        <v>714</v>
      </c>
      <c r="K20" s="42"/>
      <c r="N20" s="23" t="s">
        <v>788</v>
      </c>
      <c r="O20" s="23" t="s">
        <v>808</v>
      </c>
      <c r="AD20" s="23" t="s">
        <v>965</v>
      </c>
      <c r="AP20" s="23" t="s">
        <v>1086</v>
      </c>
      <c r="AR20" s="23" t="s">
        <v>1115</v>
      </c>
      <c r="AV20" s="23" t="s">
        <v>1173</v>
      </c>
      <c r="AZ20" s="23" t="s">
        <v>1230</v>
      </c>
    </row>
    <row r="21" spans="1:56" x14ac:dyDescent="0.15">
      <c r="A21" s="23" t="s">
        <v>621</v>
      </c>
      <c r="H21" s="23" t="s">
        <v>715</v>
      </c>
      <c r="N21" s="23" t="s">
        <v>789</v>
      </c>
      <c r="O21" s="23" t="s">
        <v>809</v>
      </c>
      <c r="AR21" s="23" t="s">
        <v>1116</v>
      </c>
      <c r="AV21" s="23" t="s">
        <v>1174</v>
      </c>
      <c r="AZ21" s="23" t="s">
        <v>1231</v>
      </c>
    </row>
    <row r="22" spans="1:56" x14ac:dyDescent="0.15">
      <c r="A22" s="23" t="s">
        <v>622</v>
      </c>
      <c r="O22" s="23" t="s">
        <v>810</v>
      </c>
      <c r="AR22" s="23" t="s">
        <v>1117</v>
      </c>
      <c r="AV22" s="23" t="s">
        <v>1175</v>
      </c>
    </row>
    <row r="23" spans="1:56" x14ac:dyDescent="0.15">
      <c r="A23" s="23" t="s">
        <v>623</v>
      </c>
      <c r="O23" s="23" t="s">
        <v>811</v>
      </c>
      <c r="AR23" s="23" t="s">
        <v>1118</v>
      </c>
      <c r="AV23" s="23" t="s">
        <v>1176</v>
      </c>
    </row>
    <row r="24" spans="1:56" x14ac:dyDescent="0.15">
      <c r="A24" s="23" t="s">
        <v>624</v>
      </c>
      <c r="O24" s="23" t="s">
        <v>812</v>
      </c>
      <c r="AR24" s="23" t="s">
        <v>1119</v>
      </c>
      <c r="AV24" s="23" t="s">
        <v>1177</v>
      </c>
    </row>
    <row r="25" spans="1:56" x14ac:dyDescent="0.15">
      <c r="A25" s="23" t="s">
        <v>625</v>
      </c>
      <c r="AR25" s="23" t="s">
        <v>1120</v>
      </c>
      <c r="AV25" s="23" t="s">
        <v>1178</v>
      </c>
    </row>
    <row r="26" spans="1:56" x14ac:dyDescent="0.15">
      <c r="A26" s="23" t="s">
        <v>626</v>
      </c>
      <c r="AR26" s="23" t="s">
        <v>1121</v>
      </c>
      <c r="AV26" s="23" t="s">
        <v>1179</v>
      </c>
    </row>
    <row r="27" spans="1:56" x14ac:dyDescent="0.15">
      <c r="AV27" s="23" t="s">
        <v>1180</v>
      </c>
    </row>
    <row r="28" spans="1:56" x14ac:dyDescent="0.15">
      <c r="AV28" s="23" t="s">
        <v>1181</v>
      </c>
    </row>
    <row r="29" spans="1:56" x14ac:dyDescent="0.15">
      <c r="AV29" s="23" t="s">
        <v>1182</v>
      </c>
    </row>
    <row r="30" spans="1:56" x14ac:dyDescent="0.15">
      <c r="AV30" s="23" t="s">
        <v>1183</v>
      </c>
    </row>
    <row r="31" spans="1:56" x14ac:dyDescent="0.15">
      <c r="AV31" s="23" t="s">
        <v>1184</v>
      </c>
    </row>
    <row r="32" spans="1:56" x14ac:dyDescent="0.15">
      <c r="AV32" s="23" t="s">
        <v>1185</v>
      </c>
    </row>
    <row r="33" spans="48:48" x14ac:dyDescent="0.15">
      <c r="AV33" s="23" t="s">
        <v>1186</v>
      </c>
    </row>
    <row r="34" spans="48:48" x14ac:dyDescent="0.15">
      <c r="AV34" s="23" t="s">
        <v>1187</v>
      </c>
    </row>
    <row r="35" spans="48:48" x14ac:dyDescent="0.15">
      <c r="AV35" s="23" t="s">
        <v>1188</v>
      </c>
    </row>
    <row r="36" spans="48:48" x14ac:dyDescent="0.15">
      <c r="AV36" s="23" t="s">
        <v>1189</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H27" sqref="H27"/>
    </sheetView>
  </sheetViews>
  <sheetFormatPr defaultRowHeight="13.5" x14ac:dyDescent="0.15"/>
  <cols>
    <col min="1" max="1" width="23.5" style="8" bestFit="1" customWidth="1"/>
    <col min="2" max="2" width="5.25" style="8" bestFit="1" customWidth="1"/>
    <col min="3" max="3" width="13" style="8" bestFit="1" customWidth="1"/>
    <col min="4" max="4" width="9" style="8"/>
    <col min="5" max="5" width="11" style="8" bestFit="1" customWidth="1"/>
  </cols>
  <sheetData>
    <row r="1" spans="1:5" ht="15" customHeight="1" x14ac:dyDescent="0.15">
      <c r="A1" s="7" t="s">
        <v>595</v>
      </c>
      <c r="B1" s="7" t="s">
        <v>59</v>
      </c>
      <c r="C1" s="7" t="s">
        <v>47</v>
      </c>
      <c r="D1" s="7" t="s">
        <v>62</v>
      </c>
      <c r="E1" s="7" t="s">
        <v>513</v>
      </c>
    </row>
    <row r="2" spans="1:5" ht="13.5" customHeight="1" x14ac:dyDescent="0.15">
      <c r="A2" s="8" t="s">
        <v>596</v>
      </c>
      <c r="B2" s="8" t="s">
        <v>60</v>
      </c>
      <c r="C2" s="8" t="s">
        <v>48</v>
      </c>
      <c r="D2" s="8" t="s">
        <v>63</v>
      </c>
      <c r="E2" s="8" t="s">
        <v>570</v>
      </c>
    </row>
    <row r="3" spans="1:5" x14ac:dyDescent="0.15">
      <c r="A3" s="9" t="s">
        <v>597</v>
      </c>
      <c r="B3" s="8" t="s">
        <v>61</v>
      </c>
      <c r="C3" s="9" t="s">
        <v>49</v>
      </c>
      <c r="D3" s="8" t="s">
        <v>64</v>
      </c>
      <c r="E3" s="8" t="s">
        <v>571</v>
      </c>
    </row>
    <row r="4" spans="1:5" x14ac:dyDescent="0.15">
      <c r="A4" s="9" t="s">
        <v>598</v>
      </c>
      <c r="C4" s="9" t="s">
        <v>50</v>
      </c>
      <c r="D4" s="8" t="s">
        <v>65</v>
      </c>
      <c r="E4" s="8" t="s">
        <v>572</v>
      </c>
    </row>
    <row r="5" spans="1:5" x14ac:dyDescent="0.15">
      <c r="A5" s="9" t="s">
        <v>599</v>
      </c>
      <c r="C5" s="9" t="s">
        <v>51</v>
      </c>
      <c r="E5" s="8" t="s">
        <v>573</v>
      </c>
    </row>
    <row r="6" spans="1:5" x14ac:dyDescent="0.15">
      <c r="A6" s="9" t="s">
        <v>600</v>
      </c>
      <c r="C6" s="9" t="s">
        <v>52</v>
      </c>
      <c r="E6" s="8" t="s">
        <v>574</v>
      </c>
    </row>
    <row r="7" spans="1:5" x14ac:dyDescent="0.15">
      <c r="A7" s="9"/>
      <c r="C7" s="9" t="s">
        <v>53</v>
      </c>
      <c r="E7" s="8" t="s">
        <v>575</v>
      </c>
    </row>
    <row r="8" spans="1:5" x14ac:dyDescent="0.15">
      <c r="A8" s="9"/>
      <c r="C8" s="9" t="s">
        <v>54</v>
      </c>
      <c r="E8" s="8" t="s">
        <v>576</v>
      </c>
    </row>
    <row r="9" spans="1:5" x14ac:dyDescent="0.15">
      <c r="A9" s="9"/>
      <c r="C9" s="9" t="s">
        <v>55</v>
      </c>
      <c r="E9" s="8" t="s">
        <v>577</v>
      </c>
    </row>
    <row r="10" spans="1:5" x14ac:dyDescent="0.15">
      <c r="A10" s="9"/>
      <c r="C10" s="9" t="s">
        <v>56</v>
      </c>
      <c r="E10" s="8" t="s">
        <v>578</v>
      </c>
    </row>
    <row r="11" spans="1:5" x14ac:dyDescent="0.15">
      <c r="A11" s="9"/>
      <c r="C11" s="9" t="s">
        <v>57</v>
      </c>
      <c r="E11" s="8" t="s">
        <v>579</v>
      </c>
    </row>
    <row r="12" spans="1:5" x14ac:dyDescent="0.15">
      <c r="A12" s="9"/>
      <c r="C12" s="9" t="s">
        <v>58</v>
      </c>
      <c r="E12" s="8" t="s">
        <v>580</v>
      </c>
    </row>
    <row r="13" spans="1:5" x14ac:dyDescent="0.15">
      <c r="A13" s="9"/>
      <c r="C13" s="9"/>
      <c r="E13" s="8" t="s">
        <v>581</v>
      </c>
    </row>
    <row r="14" spans="1:5" x14ac:dyDescent="0.15">
      <c r="E14" s="8" t="s">
        <v>582</v>
      </c>
    </row>
    <row r="15" spans="1:5" x14ac:dyDescent="0.15">
      <c r="E15" s="8" t="s">
        <v>583</v>
      </c>
    </row>
    <row r="16" spans="1:5" x14ac:dyDescent="0.15">
      <c r="E16" s="8" t="s">
        <v>584</v>
      </c>
    </row>
    <row r="17" spans="5:5" x14ac:dyDescent="0.15">
      <c r="E17" s="8" t="s">
        <v>585</v>
      </c>
    </row>
    <row r="18" spans="5:5" x14ac:dyDescent="0.15">
      <c r="E18" s="8" t="s">
        <v>586</v>
      </c>
    </row>
    <row r="19" spans="5:5" x14ac:dyDescent="0.15">
      <c r="E19" s="8" t="s">
        <v>587</v>
      </c>
    </row>
  </sheetData>
  <phoneticPr fontId="3" type="noConversion"/>
  <pageMargins left="0.7" right="0.7" top="0.75" bottom="0.75" header="0.3" footer="0.3"/>
  <pageSetup orientation="portrait" horizontalDpi="200" verticalDpi="20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200</vt:i4>
      </vt:variant>
    </vt:vector>
  </HeadingPairs>
  <TitlesOfParts>
    <vt:vector size="207" baseType="lpstr">
      <vt:lpstr>登记表</vt:lpstr>
      <vt:lpstr>手动填报登记表</vt:lpstr>
      <vt:lpstr>指标说明</vt:lpstr>
      <vt:lpstr>指标说明-人才对象分类</vt:lpstr>
      <vt:lpstr>指标说明-国标行业分类</vt:lpstr>
      <vt:lpstr>指标说明-专业领域</vt:lpstr>
      <vt:lpstr>指标说明-其它</vt:lpstr>
      <vt:lpstr>A农、林、牧、渔业</vt:lpstr>
      <vt:lpstr>B采矿业</vt:lpstr>
      <vt:lpstr>D电力、热力、燃气及水生产和供应业</vt:lpstr>
      <vt:lpstr>E建筑业</vt:lpstr>
      <vt:lpstr>F批发和零售业</vt:lpstr>
      <vt:lpstr>G交通运输、仓储和邮政业</vt:lpstr>
      <vt:lpstr>H住宿和餐饮业</vt:lpstr>
      <vt:lpstr>I631电信</vt:lpstr>
      <vt:lpstr>I632广播电视传输服务</vt:lpstr>
      <vt:lpstr>I633卫星传输科技服务</vt:lpstr>
      <vt:lpstr>I63电信、广播电视和卫星传输服务</vt:lpstr>
      <vt:lpstr>I641互联网接入及相关服务</vt:lpstr>
      <vt:lpstr>I642互联网信息科技服务</vt:lpstr>
      <vt:lpstr>I643互联网平台</vt:lpstr>
      <vt:lpstr>I644互联网安全服务</vt:lpstr>
      <vt:lpstr>I645互联网数据服务</vt:lpstr>
      <vt:lpstr>I649其他互联网服务</vt:lpstr>
      <vt:lpstr>I64互联网和相关服务</vt:lpstr>
      <vt:lpstr>I651软件开发</vt:lpstr>
      <vt:lpstr>I652集成电路设计</vt:lpstr>
      <vt:lpstr>I653信息系统集成和物联网技术服务</vt:lpstr>
      <vt:lpstr>I654运行维护服务</vt:lpstr>
      <vt:lpstr>I655信息处理和存储支持服务</vt:lpstr>
      <vt:lpstr>I656信息技术咨询服务</vt:lpstr>
      <vt:lpstr>I659其他信息技术服务业</vt:lpstr>
      <vt:lpstr>I65软件和信息技术服务业</vt:lpstr>
      <vt:lpstr>I信息传输、软件和信息技术服务业</vt:lpstr>
      <vt:lpstr>J662货币银行科技服务</vt:lpstr>
      <vt:lpstr>J663非货币银行服务</vt:lpstr>
      <vt:lpstr>J664银行理财科技服务</vt:lpstr>
      <vt:lpstr>J66货币金融服务</vt:lpstr>
      <vt:lpstr>J676资本投资科技服务</vt:lpstr>
      <vt:lpstr>J67资本市场服务</vt:lpstr>
      <vt:lpstr>J682财产保险科技服务</vt:lpstr>
      <vt:lpstr>J685保险中介服务</vt:lpstr>
      <vt:lpstr>J686保险资产管理科技服务</vt:lpstr>
      <vt:lpstr>J689其他保险科技服务</vt:lpstr>
      <vt:lpstr>J68保险业</vt:lpstr>
      <vt:lpstr>J691金融信托与管理科技服务</vt:lpstr>
      <vt:lpstr>J692控股公司科技服务</vt:lpstr>
      <vt:lpstr>J693非金融机构支付科技服务</vt:lpstr>
      <vt:lpstr>J695金融资产管理科技服务</vt:lpstr>
      <vt:lpstr>J699其他未列明科技金融服务</vt:lpstr>
      <vt:lpstr>J69其他金融业</vt:lpstr>
      <vt:lpstr>J金融业</vt:lpstr>
      <vt:lpstr>K房地产业</vt:lpstr>
      <vt:lpstr>L711机械设备经营租赁</vt:lpstr>
      <vt:lpstr>L71租赁业</vt:lpstr>
      <vt:lpstr>L721科技企业管理服务</vt:lpstr>
      <vt:lpstr>L723法律服务</vt:lpstr>
      <vt:lpstr>L724咨询与调查</vt:lpstr>
      <vt:lpstr>L725广告科技服务</vt:lpstr>
      <vt:lpstr>L726人力资源服务</vt:lpstr>
      <vt:lpstr>L728会议、展览及相关服务</vt:lpstr>
      <vt:lpstr>L729其他商务服务业</vt:lpstr>
      <vt:lpstr>L72商务服务业</vt:lpstr>
      <vt:lpstr>L租赁和商务服务业</vt:lpstr>
      <vt:lpstr>M731自然科学研究和试验发展</vt:lpstr>
      <vt:lpstr>M732工程和技术研究和试验发展</vt:lpstr>
      <vt:lpstr>M733农业科学研究和试验发展</vt:lpstr>
      <vt:lpstr>M734医学研究和试验发展</vt:lpstr>
      <vt:lpstr>M735社会人文科学研究</vt:lpstr>
      <vt:lpstr>M73科学研究和试验发展服务</vt:lpstr>
      <vt:lpstr>M741气象服务</vt:lpstr>
      <vt:lpstr>M742地震服务</vt:lpstr>
      <vt:lpstr>M743海洋服务</vt:lpstr>
      <vt:lpstr>M744测绘地理信息服务</vt:lpstr>
      <vt:lpstr>M745质检技术服务</vt:lpstr>
      <vt:lpstr>M746环境与生态监测检测服务</vt:lpstr>
      <vt:lpstr>M747地质勘查</vt:lpstr>
      <vt:lpstr>M748工程技术与设计服务</vt:lpstr>
      <vt:lpstr>M749工业与专业设计及其他专业技术服务</vt:lpstr>
      <vt:lpstr>M74专业化技术服务</vt:lpstr>
      <vt:lpstr>M751技术推广服务</vt:lpstr>
      <vt:lpstr>M752知识产权服务</vt:lpstr>
      <vt:lpstr>M753科技中介服务</vt:lpstr>
      <vt:lpstr>M754创业空间服务</vt:lpstr>
      <vt:lpstr>M759其他科技推广服务业</vt:lpstr>
      <vt:lpstr>M75科技推广及相关服务</vt:lpstr>
      <vt:lpstr>M科学研究和技术服务业</vt:lpstr>
      <vt:lpstr>N水利、环境和公共设施管理业</vt:lpstr>
      <vt:lpstr>O居民服务、修理和其他服务业</vt:lpstr>
      <vt:lpstr>P834普通高校科技教育服务</vt:lpstr>
      <vt:lpstr>P83教育</vt:lpstr>
      <vt:lpstr>P教育</vt:lpstr>
      <vt:lpstr>Q卫生和社会工作</vt:lpstr>
      <vt:lpstr>S922国家行政机构</vt:lpstr>
      <vt:lpstr>S92国家机构</vt:lpstr>
      <vt:lpstr>S952社会团体</vt:lpstr>
      <vt:lpstr>S95群众团体、社会团体和其他成员组织</vt:lpstr>
      <vt:lpstr>S公共管理、社会保障和社会组织</vt:lpstr>
      <vt:lpstr>T国际组织</vt:lpstr>
      <vt:lpstr>W862科技出版服务</vt:lpstr>
      <vt:lpstr>W86新闻和出版业</vt:lpstr>
      <vt:lpstr>W883图书馆与档案馆</vt:lpstr>
      <vt:lpstr>W885博物馆科普服务</vt:lpstr>
      <vt:lpstr>W88文化艺术业</vt:lpstr>
      <vt:lpstr>W文化、体育和娱乐业</vt:lpstr>
      <vt:lpstr>Z266专用化学产品制造</vt:lpstr>
      <vt:lpstr>Z26化学原料和化学制品制造业</vt:lpstr>
      <vt:lpstr>Z271化学药品原料药制造</vt:lpstr>
      <vt:lpstr>Z272化学药品制剂制造</vt:lpstr>
      <vt:lpstr>Z273中药饮片加工</vt:lpstr>
      <vt:lpstr>Z274中成药生产</vt:lpstr>
      <vt:lpstr>Z275兽用药品制造</vt:lpstr>
      <vt:lpstr>Z276生物药品制品制造</vt:lpstr>
      <vt:lpstr>Z277卫生材料及医药用品制造</vt:lpstr>
      <vt:lpstr>Z278药用辅料及包装材料制造</vt:lpstr>
      <vt:lpstr>Z27医药制造业</vt:lpstr>
      <vt:lpstr>Z347文化、办公用机械制造</vt:lpstr>
      <vt:lpstr>Z34通用设备制造业</vt:lpstr>
      <vt:lpstr>Z356电子和电工机械专用设备制造</vt:lpstr>
      <vt:lpstr>Z358医疗仪器设备及器械制造</vt:lpstr>
      <vt:lpstr>Z35专用设备制造业</vt:lpstr>
      <vt:lpstr>Z374航空、航天器及设备制造</vt:lpstr>
      <vt:lpstr>Z37铁路、船舶、航空航天和其他运输设备制造业</vt:lpstr>
      <vt:lpstr>Z383电线、电缆、光缆及电工器材制造</vt:lpstr>
      <vt:lpstr>Z384电池制造</vt:lpstr>
      <vt:lpstr>Z38电气机械和器材制造业</vt:lpstr>
      <vt:lpstr>Z391计算机制造</vt:lpstr>
      <vt:lpstr>Z392通信设备制造</vt:lpstr>
      <vt:lpstr>Z393广播电视设备制造</vt:lpstr>
      <vt:lpstr>Z394雷达及配套设备制造</vt:lpstr>
      <vt:lpstr>Z395非专业视听设备制造</vt:lpstr>
      <vt:lpstr>Z396智能消费设备制造</vt:lpstr>
      <vt:lpstr>Z397电子器件制造</vt:lpstr>
      <vt:lpstr>Z398电子元件及电子专用材料制造</vt:lpstr>
      <vt:lpstr>Z399其他电子设备制造</vt:lpstr>
      <vt:lpstr>Z39计算机、通信和其他电子设备制造业</vt:lpstr>
      <vt:lpstr>Z401通用仪器仪表制造</vt:lpstr>
      <vt:lpstr>Z402专用仪器仪表制造</vt:lpstr>
      <vt:lpstr>Z404光学仪器制造</vt:lpstr>
      <vt:lpstr>Z409其他仪器仪表制造业</vt:lpstr>
      <vt:lpstr>Z40仪器仪表制造业</vt:lpstr>
      <vt:lpstr>Z434铁路、船舶、航空航天等运输设备修理</vt:lpstr>
      <vt:lpstr>Z43金属制品、机械和设备修理业</vt:lpstr>
      <vt:lpstr>zy110数学</vt:lpstr>
      <vt:lpstr>zy120信息科学与系统科学</vt:lpstr>
      <vt:lpstr>zy130力学</vt:lpstr>
      <vt:lpstr>zy140物理学</vt:lpstr>
      <vt:lpstr>zy150化学</vt:lpstr>
      <vt:lpstr>zy160天文学</vt:lpstr>
      <vt:lpstr>zy170地球科学</vt:lpstr>
      <vt:lpstr>zy180生物学</vt:lpstr>
      <vt:lpstr>zy210农学</vt:lpstr>
      <vt:lpstr>zy220林学</vt:lpstr>
      <vt:lpstr>zy230畜牧、兽医科学</vt:lpstr>
      <vt:lpstr>zy240水产学</vt:lpstr>
      <vt:lpstr>zy310基础医学</vt:lpstr>
      <vt:lpstr>zy320临床医学</vt:lpstr>
      <vt:lpstr>zy330预防医学与卫生学</vt:lpstr>
      <vt:lpstr>zy340军事医学与特种医学</vt:lpstr>
      <vt:lpstr>zy350药学</vt:lpstr>
      <vt:lpstr>zy360中医学与中药学</vt:lpstr>
      <vt:lpstr>zy410工程与技术科学基础学科</vt:lpstr>
      <vt:lpstr>zy420测绘科学技术</vt:lpstr>
      <vt:lpstr>zy430材料科学</vt:lpstr>
      <vt:lpstr>zy440矿山工程技术</vt:lpstr>
      <vt:lpstr>zy450冶金工程技术</vt:lpstr>
      <vt:lpstr>zy460机械工程</vt:lpstr>
      <vt:lpstr>zy470动力与电气工程</vt:lpstr>
      <vt:lpstr>zy480能源科学技术</vt:lpstr>
      <vt:lpstr>zy490核科学技术</vt:lpstr>
      <vt:lpstr>zy510电子、通信与自动控制技术</vt:lpstr>
      <vt:lpstr>zy520计算机科学技术</vt:lpstr>
      <vt:lpstr>zy530化学工程</vt:lpstr>
      <vt:lpstr>zy540纺织科学技术</vt:lpstr>
      <vt:lpstr>zy550食品科学技术</vt:lpstr>
      <vt:lpstr>zy560土木建筑工程</vt:lpstr>
      <vt:lpstr>zy570水利工程</vt:lpstr>
      <vt:lpstr>zy580交通运输工程</vt:lpstr>
      <vt:lpstr>zy590航空、航天科学技术</vt:lpstr>
      <vt:lpstr>zy610环境科学技术</vt:lpstr>
      <vt:lpstr>zy620安全科学技术</vt:lpstr>
      <vt:lpstr>zy630管理学</vt:lpstr>
      <vt:lpstr>zy710马克思主义</vt:lpstr>
      <vt:lpstr>zy720哲学</vt:lpstr>
      <vt:lpstr>zy730宗教学</vt:lpstr>
      <vt:lpstr>zy740语言学</vt:lpstr>
      <vt:lpstr>zy750文学</vt:lpstr>
      <vt:lpstr>zy760艺术学</vt:lpstr>
      <vt:lpstr>zy770历史学</vt:lpstr>
      <vt:lpstr>zy780考古学</vt:lpstr>
      <vt:lpstr>zy790经济学</vt:lpstr>
      <vt:lpstr>zy810政治学</vt:lpstr>
      <vt:lpstr>zy820法学</vt:lpstr>
      <vt:lpstr>zy830军事学</vt:lpstr>
      <vt:lpstr>zy840社会学</vt:lpstr>
      <vt:lpstr>zy850民族学</vt:lpstr>
      <vt:lpstr>zy860新闻学与传播学</vt:lpstr>
      <vt:lpstr>zy870图书馆、情报与文献学</vt:lpstr>
      <vt:lpstr>zy880教育学</vt:lpstr>
      <vt:lpstr>zy890体育科学</vt:lpstr>
      <vt:lpstr>zy910统计学</vt:lpstr>
      <vt:lpstr>Z制造业</vt:lpstr>
      <vt:lpstr>第二类</vt:lpstr>
      <vt:lpstr>第三类</vt:lpstr>
      <vt:lpstr>第四类</vt:lpstr>
      <vt:lpstr>第五类</vt:lpstr>
      <vt:lpstr>第一类</vt:lpstr>
    </vt:vector>
  </TitlesOfParts>
  <Company>微软中国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PC</cp:lastModifiedBy>
  <cp:lastPrinted>2020-08-18T06:45:36Z</cp:lastPrinted>
  <dcterms:created xsi:type="dcterms:W3CDTF">2019-11-28T02:08:49Z</dcterms:created>
  <dcterms:modified xsi:type="dcterms:W3CDTF">2022-05-11T02:11:13Z</dcterms:modified>
</cp:coreProperties>
</file>