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024年预算公开\2024年预算公开上报\250083渝高中学\"/>
    </mc:Choice>
  </mc:AlternateContent>
  <bookViews>
    <workbookView xWindow="-105" yWindow="-105" windowWidth="21795" windowHeight="11625"/>
  </bookViews>
  <sheets>
    <sheet name="附表1" sheetId="2" r:id="rId1"/>
    <sheet name="附表2" sheetId="3" r:id="rId2"/>
    <sheet name="附表3" sheetId="4" r:id="rId3"/>
    <sheet name="附表4" sheetId="5" r:id="rId4"/>
    <sheet name="附表5" sheetId="6" r:id="rId5"/>
    <sheet name="附表6" sheetId="7" r:id="rId6"/>
    <sheet name="附表7" sheetId="8" r:id="rId7"/>
    <sheet name="附表8" sheetId="9" r:id="rId8"/>
    <sheet name="附表9" sheetId="10" r:id="rId9"/>
    <sheet name="附表10" sheetId="11" r:id="rId10"/>
    <sheet name="附表11" sheetId="12" r:id="rId11"/>
    <sheet name="附表12" sheetId="16" r:id="rId12"/>
    <sheet name="附表13" sheetId="17" r:id="rId13"/>
  </sheets>
  <calcPr calcId="162913"/>
</workbook>
</file>

<file path=xl/calcChain.xml><?xml version="1.0" encoding="utf-8"?>
<calcChain xmlns="http://schemas.openxmlformats.org/spreadsheetml/2006/main">
  <c r="D11" i="12" l="1"/>
  <c r="D8" i="12" s="1"/>
  <c r="D13" i="11"/>
  <c r="D8" i="11" s="1"/>
</calcChain>
</file>

<file path=xl/sharedStrings.xml><?xml version="1.0" encoding="utf-8"?>
<sst xmlns="http://schemas.openxmlformats.org/spreadsheetml/2006/main" count="619" uniqueCount="372">
  <si>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</si>
  <si>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</si>
  <si>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30203</t>
    </r>
  </si>
  <si>
    <r>
      <rPr>
        <sz val="12"/>
        <color rgb="FF000000"/>
        <rFont val="方正仿宋_GBK"/>
        <family val="4"/>
        <charset val="134"/>
      </rPr>
      <t> 咨询费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</si>
  <si>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</si>
  <si>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</si>
  <si>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9"/>
        <rFont val="方正仿宋_GBK"/>
        <family val="4"/>
        <charset val="134"/>
      </rPr>
      <t> 20502</t>
    </r>
  </si>
  <si>
    <r>
      <rPr>
        <sz val="9"/>
        <rFont val="方正仿宋_GBK"/>
        <family val="4"/>
        <charset val="134"/>
      </rPr>
      <t> 普通教育</t>
    </r>
  </si>
  <si>
    <r>
      <rPr>
        <sz val="9"/>
        <rFont val="方正仿宋_GBK"/>
        <family val="4"/>
        <charset val="134"/>
      </rPr>
      <t>  2050203</t>
    </r>
  </si>
  <si>
    <r>
      <rPr>
        <sz val="9"/>
        <rFont val="方正仿宋_GBK"/>
        <family val="4"/>
        <charset val="134"/>
      </rPr>
      <t>  初中教育</t>
    </r>
  </si>
  <si>
    <r>
      <rPr>
        <sz val="9"/>
        <rFont val="方正仿宋_GBK"/>
        <family val="4"/>
        <charset val="134"/>
      </rPr>
      <t>  2050204</t>
    </r>
  </si>
  <si>
    <r>
      <rPr>
        <sz val="9"/>
        <rFont val="方正仿宋_GBK"/>
        <family val="4"/>
        <charset val="134"/>
      </rPr>
      <t>  高中教育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</si>
  <si>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</si>
  <si>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</si>
  <si>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</si>
  <si>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</si>
  <si>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</si>
  <si>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</si>
  <si>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 2080599</t>
    </r>
  </si>
  <si>
    <r>
      <rPr>
        <sz val="9"/>
        <rFont val="方正仿宋_GBK"/>
        <family val="4"/>
        <charset val="134"/>
      </rPr>
      <t>  其他行政事业单位养老支出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</si>
  <si>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</si>
  <si>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</si>
  <si>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</si>
  <si>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</si>
  <si>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 2101199</t>
    </r>
  </si>
  <si>
    <r>
      <rPr>
        <sz val="9"/>
        <rFont val="方正仿宋_GBK"/>
        <family val="4"/>
        <charset val="134"/>
      </rPr>
      <t>  其他行政事业单位医疗支出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</si>
  <si>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</si>
  <si>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</si>
  <si>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</si>
  <si>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</si>
  <si>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9"/>
        <rFont val="方正仿宋_GBK"/>
        <family val="4"/>
        <charset val="134"/>
      </rPr>
      <t>  2210203</t>
    </r>
  </si>
  <si>
    <r>
      <rPr>
        <sz val="9"/>
        <rFont val="方正仿宋_GBK"/>
        <family val="4"/>
        <charset val="134"/>
      </rPr>
      <t>  购房补贴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</si>
  <si>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</si>
  <si>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</si>
  <si>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</si>
  <si>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</si>
  <si>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</si>
  <si>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</si>
  <si>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50102</t>
    </r>
  </si>
  <si>
    <r>
      <rPr>
        <sz val="12"/>
        <color rgb="FF000000"/>
        <rFont val="方正仿宋_GBK"/>
        <family val="4"/>
        <charset val="134"/>
      </rPr>
      <t> 社会保障缴费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</si>
  <si>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</si>
  <si>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</si>
  <si>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</si>
  <si>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</si>
  <si>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</si>
  <si>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</si>
  <si>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50902</t>
    </r>
  </si>
  <si>
    <r>
      <rPr>
        <sz val="12"/>
        <color rgb="FF000000"/>
        <rFont val="方正仿宋_GBK"/>
        <family val="4"/>
        <charset val="134"/>
      </rPr>
      <t> 助学金</t>
    </r>
  </si>
  <si>
    <r>
      <rPr>
        <sz val="10"/>
        <rFont val="方正仿宋_GBK"/>
        <family val="4"/>
        <charset val="134"/>
      </rPr>
      <t> 20502</t>
    </r>
  </si>
  <si>
    <r>
      <rPr>
        <sz val="10"/>
        <rFont val="方正仿宋_GBK"/>
        <family val="4"/>
        <charset val="134"/>
      </rPr>
      <t> 普通教育</t>
    </r>
  </si>
  <si>
    <r>
      <rPr>
        <sz val="10"/>
        <rFont val="方正仿宋_GBK"/>
        <family val="4"/>
        <charset val="134"/>
      </rPr>
      <t>  2050203</t>
    </r>
  </si>
  <si>
    <r>
      <rPr>
        <sz val="10"/>
        <rFont val="方正仿宋_GBK"/>
        <family val="4"/>
        <charset val="134"/>
      </rPr>
      <t>  初中教育</t>
    </r>
  </si>
  <si>
    <r>
      <rPr>
        <sz val="10"/>
        <rFont val="方正仿宋_GBK"/>
        <family val="4"/>
        <charset val="134"/>
      </rPr>
      <t>  2050204</t>
    </r>
  </si>
  <si>
    <r>
      <rPr>
        <sz val="10"/>
        <rFont val="方正仿宋_GBK"/>
        <family val="4"/>
        <charset val="134"/>
      </rPr>
      <t>  高中教育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</si>
  <si>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</si>
  <si>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</si>
  <si>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</si>
  <si>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</si>
  <si>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</si>
  <si>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</si>
  <si>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</si>
  <si>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</si>
  <si>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</si>
  <si>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</si>
  <si>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</si>
  <si>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</si>
  <si>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 2101199</t>
    </r>
  </si>
  <si>
    <r>
      <rPr>
        <sz val="10"/>
        <rFont val="方正仿宋_GBK"/>
        <family val="4"/>
        <charset val="134"/>
      </rPr>
      <t>  其他行政事业单位医疗支出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</si>
  <si>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</si>
  <si>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</si>
  <si>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</si>
  <si>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</si>
  <si>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 2210203</t>
    </r>
  </si>
  <si>
    <r>
      <rPr>
        <sz val="10"/>
        <rFont val="方正仿宋_GBK"/>
        <family val="4"/>
        <charset val="134"/>
      </rPr>
      <t>  购房补贴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</si>
  <si>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</si>
  <si>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</si>
  <si>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</si>
  <si>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</si>
  <si>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</si>
  <si>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</si>
  <si>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</si>
  <si>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</si>
  <si>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</si>
  <si>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</si>
  <si>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</si>
  <si>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</si>
  <si>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</si>
  <si>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</si>
  <si>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</si>
  <si>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</si>
  <si>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</si>
  <si>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</si>
  <si>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</si>
  <si>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</si>
  <si>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</si>
  <si>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</si>
  <si>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</si>
  <si>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</si>
  <si>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30209</t>
    </r>
  </si>
  <si>
    <r>
      <rPr>
        <sz val="10"/>
        <rFont val="方正仿宋_GBK"/>
        <family val="4"/>
        <charset val="134"/>
      </rPr>
      <t> 物业管理费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</si>
  <si>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</si>
  <si>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</si>
  <si>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30213</t>
    </r>
  </si>
  <si>
    <r>
      <rPr>
        <sz val="10"/>
        <rFont val="方正仿宋_GBK"/>
        <family val="4"/>
        <charset val="134"/>
      </rPr>
      <t> 维修（护）费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</si>
  <si>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</si>
  <si>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</si>
  <si>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30218</t>
    </r>
  </si>
  <si>
    <r>
      <rPr>
        <sz val="10"/>
        <rFont val="方正仿宋_GBK"/>
        <family val="4"/>
        <charset val="134"/>
      </rPr>
      <t> 专用材料费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</si>
  <si>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</si>
  <si>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</si>
  <si>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</si>
  <si>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</si>
  <si>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</si>
  <si>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</si>
  <si>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</si>
  <si>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</si>
  <si>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</si>
  <si>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</si>
  <si>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</si>
  <si>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</si>
  <si>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</si>
  <si>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</si>
  <si>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r>
      <rPr>
        <sz val="10"/>
        <rFont val="方正仿宋_GBK"/>
        <family val="4"/>
        <charset val="134"/>
      </rPr>
      <t> 30308</t>
    </r>
  </si>
  <si>
    <r>
      <rPr>
        <sz val="10"/>
        <rFont val="方正仿宋_GBK"/>
        <family val="4"/>
        <charset val="134"/>
      </rPr>
      <t> 助学金</t>
    </r>
  </si>
  <si>
    <r>
      <rPr>
        <sz val="10"/>
        <rFont val="方正仿宋_GBK"/>
        <family val="4"/>
        <charset val="134"/>
      </rPr>
      <t> 31002</t>
    </r>
  </si>
  <si>
    <r>
      <rPr>
        <sz val="10"/>
        <rFont val="方正仿宋_GBK"/>
        <family val="4"/>
        <charset val="134"/>
      </rPr>
      <t> 办公设备购置</t>
    </r>
  </si>
  <si>
    <r>
      <rPr>
        <sz val="12"/>
        <color rgb="FF000000"/>
        <rFont val="方正仿宋_GBK"/>
        <family val="4"/>
        <charset val="134"/>
      </rPr>
      <t> 20502</t>
    </r>
  </si>
  <si>
    <r>
      <rPr>
        <sz val="12"/>
        <color rgb="FF000000"/>
        <rFont val="方正仿宋_GBK"/>
        <family val="4"/>
        <charset val="134"/>
      </rPr>
      <t> 普通教育</t>
    </r>
  </si>
  <si>
    <r>
      <rPr>
        <sz val="12"/>
        <color rgb="FF000000"/>
        <rFont val="方正仿宋_GBK"/>
        <family val="4"/>
        <charset val="134"/>
      </rPr>
      <t>  2050203</t>
    </r>
  </si>
  <si>
    <r>
      <rPr>
        <sz val="12"/>
        <color rgb="FF000000"/>
        <rFont val="方正仿宋_GBK"/>
        <family val="4"/>
        <charset val="134"/>
      </rPr>
      <t>  初中教育</t>
    </r>
  </si>
  <si>
    <r>
      <rPr>
        <sz val="12"/>
        <color rgb="FF000000"/>
        <rFont val="方正仿宋_GBK"/>
        <family val="4"/>
        <charset val="134"/>
      </rPr>
      <t>  2050204</t>
    </r>
  </si>
  <si>
    <r>
      <rPr>
        <sz val="12"/>
        <color rgb="FF000000"/>
        <rFont val="方正仿宋_GBK"/>
        <family val="4"/>
        <charset val="134"/>
      </rPr>
      <t>  高中教育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</si>
  <si>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</si>
  <si>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</si>
  <si>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</si>
  <si>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</si>
  <si>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</si>
  <si>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</si>
  <si>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</si>
  <si>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</si>
  <si>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</si>
  <si>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</si>
  <si>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</si>
  <si>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</si>
  <si>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</si>
  <si>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</si>
  <si>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</si>
  <si>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</si>
  <si>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</si>
  <si>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</si>
  <si>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 2210203</t>
    </r>
  </si>
  <si>
    <r>
      <rPr>
        <sz val="12"/>
        <color rgb="FF000000"/>
        <rFont val="方正仿宋_GBK"/>
        <family val="4"/>
        <charset val="134"/>
      </rPr>
      <t>  购房补贴</t>
    </r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</si>
  <si>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</si>
  <si>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</si>
  <si>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</si>
  <si>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</si>
  <si>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</si>
  <si>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</si>
  <si>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</si>
  <si>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</si>
  <si>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</si>
  <si>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</si>
  <si>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</si>
  <si>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</si>
  <si>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</si>
  <si>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</si>
  <si>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</si>
  <si>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</si>
  <si>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</si>
  <si>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</si>
  <si>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</si>
  <si>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</si>
  <si>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</si>
  <si>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</si>
  <si>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</si>
  <si>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</si>
  <si>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</si>
  <si>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</si>
  <si>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</si>
  <si>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</si>
  <si>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</si>
  <si>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</si>
  <si>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</si>
  <si>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</si>
  <si>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</si>
  <si>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</si>
  <si>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</si>
  <si>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</si>
  <si>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</si>
  <si>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</si>
  <si>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</si>
  <si>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</si>
  <si>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</si>
  <si>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</si>
  <si>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</si>
  <si>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</si>
  <si>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</si>
  <si>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</si>
  <si>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</si>
  <si>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</si>
  <si>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</si>
  <si>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310</t>
  </si>
  <si>
    <t>资本性支出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</si>
  <si>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</si>
  <si>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</si>
  <si>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</si>
  <si>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</si>
  <si>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</si>
  <si>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</si>
  <si>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</si>
  <si>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506</t>
  </si>
  <si>
    <t>对事业单位资本性补助</t>
  </si>
  <si>
    <t>509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</si>
  <si>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</si>
  <si>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</si>
  <si>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</si>
  <si>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</si>
  <si>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</si>
  <si>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</si>
  <si>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</si>
  <si>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</si>
  <si>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</si>
  <si>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</si>
  <si>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</si>
  <si>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</si>
  <si>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</si>
  <si>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</si>
  <si>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</si>
  <si>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</si>
  <si>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</si>
  <si>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</si>
  <si>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</si>
  <si>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</si>
  <si>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</si>
  <si>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</si>
  <si>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</si>
  <si>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</si>
  <si>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项目支出</t>
  </si>
  <si>
    <t>项目名称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</si>
  <si>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</si>
  <si>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</si>
  <si>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</si>
  <si>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</si>
  <si>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</si>
  <si>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</si>
  <si>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</si>
  <si>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</si>
  <si>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集团化办学专项经费</t>
  </si>
  <si>
    <t>聘用人员专项经费—一事一议</t>
  </si>
  <si>
    <t>指标性质</t>
  </si>
  <si>
    <t>指标值</t>
  </si>
  <si>
    <t>附表1</t>
    <phoneticPr fontId="30" type="noConversion"/>
  </si>
  <si>
    <t>附表2</t>
    <phoneticPr fontId="30" type="noConversion"/>
  </si>
  <si>
    <t>附表3</t>
    <phoneticPr fontId="30" type="noConversion"/>
  </si>
  <si>
    <t>附表4</t>
    <phoneticPr fontId="30" type="noConversion"/>
  </si>
  <si>
    <t>附表5</t>
    <phoneticPr fontId="30" type="noConversion"/>
  </si>
  <si>
    <t>附表6</t>
    <phoneticPr fontId="30" type="noConversion"/>
  </si>
  <si>
    <t>附表7</t>
    <phoneticPr fontId="30" type="noConversion"/>
  </si>
  <si>
    <t>附表8</t>
    <phoneticPr fontId="30" type="noConversion"/>
  </si>
  <si>
    <t>附表9</t>
    <phoneticPr fontId="30" type="noConversion"/>
  </si>
  <si>
    <t>对个人和家庭的补助</t>
    <phoneticPr fontId="30" type="noConversion"/>
  </si>
  <si>
    <t>助学金</t>
    <phoneticPr fontId="30" type="noConversion"/>
  </si>
  <si>
    <t>附表10</t>
    <phoneticPr fontId="30" type="noConversion"/>
  </si>
  <si>
    <t>附表11</t>
    <phoneticPr fontId="30" type="noConversion"/>
  </si>
  <si>
    <t>对个人和家庭的补助</t>
    <phoneticPr fontId="30" type="noConversion"/>
  </si>
  <si>
    <t>助学金</t>
    <phoneticPr fontId="30" type="noConversion"/>
  </si>
  <si>
    <t>附表12</t>
    <phoneticPr fontId="30" type="noConversion"/>
  </si>
  <si>
    <t>2024年重庆市渝高中学校财政拨款收支总表</t>
    <phoneticPr fontId="30" type="noConversion"/>
  </si>
  <si>
    <t>2024年重庆市渝高中学校一般公共预算财政拨款支出预算表</t>
    <phoneticPr fontId="30" type="noConversion"/>
  </si>
  <si>
    <t>2024年重庆市渝高中学校一般公共预算财政拨款基本支出预算表</t>
    <phoneticPr fontId="30" type="noConversion"/>
  </si>
  <si>
    <t>2024年重庆市渝高中学校一般公共预算“三公”经费支出表</t>
    <phoneticPr fontId="30" type="noConversion"/>
  </si>
  <si>
    <t>2024年重庆市渝高中学校政府性基金预算支出表</t>
    <phoneticPr fontId="30" type="noConversion"/>
  </si>
  <si>
    <t>2024年重庆市渝高中学校部门收支总表</t>
    <phoneticPr fontId="30" type="noConversion"/>
  </si>
  <si>
    <t>2024年重庆市渝高中学校部门收入总表</t>
    <phoneticPr fontId="30" type="noConversion"/>
  </si>
  <si>
    <t>2024年重庆市渝高中学校部门支出总表</t>
    <phoneticPr fontId="30" type="noConversion"/>
  </si>
  <si>
    <t>2024年重庆市渝高中学校一般公共预算财政拨款项目支出预算表</t>
    <phoneticPr fontId="30" type="noConversion"/>
  </si>
  <si>
    <t>2024年重庆市渝高中学校一般公共预算财政拨款项目支出预算表</t>
    <phoneticPr fontId="30" type="noConversion"/>
  </si>
  <si>
    <t>金额单位：万元</t>
  </si>
  <si>
    <t>部门单位</t>
  </si>
  <si>
    <t>项目编码</t>
  </si>
  <si>
    <t>功能科目</t>
  </si>
  <si>
    <t>政府经济科目</t>
  </si>
  <si>
    <t>部门经济科目</t>
  </si>
  <si>
    <t>是否政府采购</t>
  </si>
  <si>
    <t>项目状态</t>
  </si>
  <si>
    <t>合计：</t>
  </si>
  <si>
    <t>250-重庆市九龙坡区教育委员会</t>
  </si>
  <si>
    <r>
      <rPr>
        <sz val="9"/>
        <color rgb="FF000000"/>
        <rFont val="Dialog.plain"/>
      </rPr>
      <t>  250083-重庆市渝高中学校</t>
    </r>
  </si>
  <si>
    <r>
      <rPr>
        <sz val="9"/>
        <color rgb="FF000000"/>
        <rFont val="Dialog.plain"/>
      </rPr>
      <t>   250083-重庆市渝高中学校</t>
    </r>
  </si>
  <si>
    <t>50010721Y000000026904</t>
  </si>
  <si>
    <t>教育生均公用经费定额</t>
  </si>
  <si>
    <t>2050203-初中教育</t>
  </si>
  <si>
    <t>50601-资本性支出</t>
  </si>
  <si>
    <t>31002-办公设备购置</t>
  </si>
  <si>
    <t>是</t>
  </si>
  <si>
    <t>预算局确认已审</t>
  </si>
  <si>
    <t>50010724Y000004054041</t>
  </si>
  <si>
    <t>教育生均公用经费定额-非义务教育</t>
  </si>
  <si>
    <t>2050204-高中教育</t>
  </si>
  <si>
    <t>50502-商品和服务支出</t>
  </si>
  <si>
    <t>30209-物业管理费</t>
  </si>
  <si>
    <t>附表13</t>
    <phoneticPr fontId="30" type="noConversion"/>
  </si>
  <si>
    <t>2024年重庆市渝高中学校政府采购明细表</t>
    <phoneticPr fontId="30" type="noConversion"/>
  </si>
  <si>
    <t>单位信息：</t>
  </si>
  <si>
    <t>250083-重庆市渝高中学校</t>
  </si>
  <si>
    <t>项目名称：</t>
  </si>
  <si>
    <t>职能职责与活动：</t>
  </si>
  <si>
    <t>0507-教师队伍建设/04-聘用人员管理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</si>
  <si>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</si>
  <si>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</si>
  <si>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</si>
  <si>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</si>
  <si>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</si>
  <si>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</si>
  <si>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</si>
  <si>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</si>
  <si>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保障学校正常有序运行经费，提高教学质量。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</si>
  <si>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</si>
  <si>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</si>
  <si>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</si>
  <si>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</si>
  <si>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</si>
  <si>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</si>
  <si>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</si>
  <si>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</si>
  <si>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</si>
  <si>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度量单位</t>
  </si>
  <si>
    <t>权重（%）</t>
  </si>
  <si>
    <t>备注</t>
  </si>
  <si>
    <t>产出指标</t>
  </si>
  <si>
    <t>时效指标</t>
  </si>
  <si>
    <t>资金下达时间</t>
  </si>
  <si>
    <t>＝</t>
  </si>
  <si>
    <t>2024</t>
  </si>
  <si>
    <t>年</t>
  </si>
  <si>
    <t>20</t>
  </si>
  <si>
    <t>成本指标</t>
  </si>
  <si>
    <t>聘用代课教师补助标准</t>
  </si>
  <si>
    <t>59000</t>
  </si>
  <si>
    <t>元/人年</t>
  </si>
  <si>
    <t>数量指标</t>
  </si>
  <si>
    <t>聘用代课教师人数</t>
  </si>
  <si>
    <t>55</t>
  </si>
  <si>
    <t>人</t>
  </si>
  <si>
    <t>效益指标</t>
  </si>
  <si>
    <t>社会效益</t>
  </si>
  <si>
    <t>增加就业岗位</t>
  </si>
  <si>
    <t>个</t>
  </si>
  <si>
    <t>满意度指标</t>
  </si>
  <si>
    <t>服务对象满意度指标</t>
  </si>
  <si>
    <t>学生满意度</t>
  </si>
  <si>
    <t>≥</t>
  </si>
  <si>
    <t>95</t>
  </si>
  <si>
    <t>%</t>
  </si>
  <si>
    <t>10</t>
  </si>
  <si>
    <t>0402-小学及中学教育管理/05-教育改革及发展工作</t>
  </si>
  <si>
    <t xml:space="preserve">完善集团化办学体制机制，深化中小学学区制管理改革，在“十四五”期间，区域内集团办学达到50%以上，主城区达到70%以上；学区制管理达10%。城乡优质教育资源分布日趋合理，区域之间、城乡之间、校际之间差距逐步缩小，义务教育均衡优质发展得到充分体现；城乡优质教育资源作用发挥好，全市基础教育办学水平显著提高，教育公平与教育质量提升并进，人民群众对教育成果的获得感进一步增强。形成优质效应广覆盖、深影响常态。
</t>
  </si>
  <si>
    <t>集团数量</t>
  </si>
  <si>
    <t>1</t>
  </si>
  <si>
    <t>15</t>
  </si>
  <si>
    <t>教育集团经费</t>
  </si>
  <si>
    <t>30</t>
  </si>
  <si>
    <t>万元</t>
  </si>
  <si>
    <t>可持续发展</t>
  </si>
  <si>
    <t>教育教学质量提高</t>
  </si>
  <si>
    <t>定性</t>
  </si>
  <si>
    <t>优良中低差</t>
  </si>
  <si>
    <t>可持续影响</t>
  </si>
  <si>
    <t>集团化办学率</t>
  </si>
  <si>
    <t>集团化学校满意度</t>
  </si>
  <si>
    <t>2024年九龙坡区重庆市渝高中学校项目绩效目标表</t>
    <phoneticPr fontId="30" type="noConversion"/>
  </si>
  <si>
    <t>单位：万元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</si>
</sst>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40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7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name val="方正仿宋_GBK"/>
      <family val="4"/>
      <charset val="134"/>
    </font>
    <font>
      <sz val="12"/>
      <color rgb="FF000000"/>
      <name val="方正楷体_GBK"/>
      <family val="4"/>
      <charset val="134"/>
    </font>
    <font>
      <b/>
      <sz val="10"/>
      <color rgb="FF000000"/>
      <name val="Times New Roman"/>
      <family val="1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5"/>
      <color rgb="FF000000"/>
      <name val="方正小标宋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19"/>
      <color rgb="FF000000"/>
      <name val="SimSun"/>
      <charset val="134"/>
    </font>
    <font>
      <sz val="9"/>
      <color rgb="FF000000"/>
      <name val="WenQuanYi Micro Hei"/>
    </font>
    <font>
      <sz val="9"/>
      <color rgb="FF000000"/>
      <name val="Dialog.plain"/>
    </font>
    <font>
      <sz val="9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8" fillId="0" borderId="1"/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4" fontId="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>
      <alignment vertical="center"/>
    </xf>
    <xf numFmtId="4" fontId="27" fillId="0" borderId="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2" fillId="0" borderId="4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33" fillId="0" borderId="1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35" fillId="0" borderId="0" xfId="0" applyFont="1">
      <alignment vertical="center"/>
    </xf>
    <xf numFmtId="0" fontId="37" fillId="0" borderId="2" xfId="0" applyFont="1" applyBorder="1">
      <alignment vertical="center"/>
    </xf>
    <xf numFmtId="0" fontId="37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>
      <alignment vertical="center"/>
    </xf>
    <xf numFmtId="4" fontId="0" fillId="0" borderId="0" xfId="0" applyNumberFormat="1">
      <alignment vertical="center"/>
    </xf>
    <xf numFmtId="0" fontId="0" fillId="0" borderId="1" xfId="0" applyBorder="1">
      <alignment vertical="center"/>
    </xf>
    <xf numFmtId="0" fontId="37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/>
    </xf>
    <xf numFmtId="0" fontId="37" fillId="0" borderId="2" xfId="0" applyFont="1" applyBorder="1" applyAlignment="1">
      <alignment horizontal="left" vertical="top"/>
    </xf>
    <xf numFmtId="0" fontId="35" fillId="0" borderId="2" xfId="0" applyFont="1" applyBorder="1" applyAlignment="1">
      <alignment horizontal="left" vertical="top" wrapText="1"/>
    </xf>
    <xf numFmtId="0" fontId="36" fillId="0" borderId="1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1" applyFont="1" applyFill="1" applyBorder="1" applyAlignment="1">
      <alignment vertical="center"/>
    </xf>
  </cellXfs>
  <cellStyles count="2">
    <cellStyle name="常规" xfId="0" builtinId="0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I10" sqref="I10"/>
    </sheetView>
  </sheetViews>
  <sheetFormatPr defaultColWidth="10" defaultRowHeight="14.2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251</v>
      </c>
    </row>
    <row r="2" spans="1:8" ht="16.350000000000001" customHeight="1"/>
    <row r="3" spans="1:8" ht="40.5" customHeight="1">
      <c r="B3" s="65" t="s">
        <v>267</v>
      </c>
      <c r="C3" s="65"/>
      <c r="D3" s="65"/>
      <c r="E3" s="65"/>
      <c r="F3" s="65"/>
      <c r="G3" s="65"/>
      <c r="H3" s="65"/>
    </row>
    <row r="4" spans="1:8" ht="23.25" customHeight="1">
      <c r="H4" s="3" t="s">
        <v>152</v>
      </c>
    </row>
    <row r="5" spans="1:8" ht="43.15" customHeight="1">
      <c r="B5" s="66" t="s">
        <v>153</v>
      </c>
      <c r="C5" s="66"/>
      <c r="D5" s="66" t="s">
        <v>154</v>
      </c>
      <c r="E5" s="66"/>
      <c r="F5" s="66"/>
      <c r="G5" s="66"/>
      <c r="H5" s="66"/>
    </row>
    <row r="6" spans="1:8" ht="43.15" customHeight="1">
      <c r="B6" s="5" t="s">
        <v>155</v>
      </c>
      <c r="C6" s="5" t="s">
        <v>156</v>
      </c>
      <c r="D6" s="5" t="s">
        <v>155</v>
      </c>
      <c r="E6" s="5" t="s">
        <v>157</v>
      </c>
      <c r="F6" s="4" t="s">
        <v>158</v>
      </c>
      <c r="G6" s="4" t="s">
        <v>159</v>
      </c>
      <c r="H6" s="4" t="s">
        <v>160</v>
      </c>
    </row>
    <row r="7" spans="1:8" ht="24.2" customHeight="1">
      <c r="B7" s="6" t="s">
        <v>161</v>
      </c>
      <c r="C7" s="7">
        <v>7783.87</v>
      </c>
      <c r="D7" s="6" t="s">
        <v>162</v>
      </c>
      <c r="E7" s="7">
        <v>7784.65</v>
      </c>
      <c r="F7" s="7">
        <v>7784.65</v>
      </c>
      <c r="G7" s="7"/>
      <c r="H7" s="7"/>
    </row>
    <row r="8" spans="1:8" ht="23.25" customHeight="1">
      <c r="B8" s="8" t="s">
        <v>163</v>
      </c>
      <c r="C8" s="9">
        <v>7783.87</v>
      </c>
      <c r="D8" s="8" t="s">
        <v>164</v>
      </c>
      <c r="E8" s="9">
        <v>5982.29</v>
      </c>
      <c r="F8" s="9">
        <v>5982.29</v>
      </c>
      <c r="G8" s="9"/>
      <c r="H8" s="9"/>
    </row>
    <row r="9" spans="1:8" ht="23.25" customHeight="1">
      <c r="B9" s="8" t="s">
        <v>165</v>
      </c>
      <c r="C9" s="9"/>
      <c r="D9" s="8" t="s">
        <v>166</v>
      </c>
      <c r="E9" s="9">
        <v>921.71</v>
      </c>
      <c r="F9" s="9">
        <v>921.71</v>
      </c>
      <c r="G9" s="9"/>
      <c r="H9" s="9"/>
    </row>
    <row r="10" spans="1:8" ht="23.25" customHeight="1">
      <c r="B10" s="8" t="s">
        <v>167</v>
      </c>
      <c r="C10" s="9"/>
      <c r="D10" s="8" t="s">
        <v>168</v>
      </c>
      <c r="E10" s="9">
        <v>327.33999999999997</v>
      </c>
      <c r="F10" s="9">
        <v>327.33999999999997</v>
      </c>
      <c r="G10" s="9"/>
      <c r="H10" s="9"/>
    </row>
    <row r="11" spans="1:8" ht="23.25" customHeight="1">
      <c r="B11" s="8"/>
      <c r="C11" s="9"/>
      <c r="D11" s="8" t="s">
        <v>169</v>
      </c>
      <c r="E11" s="9">
        <v>553.30999999999995</v>
      </c>
      <c r="F11" s="9">
        <v>553.30999999999995</v>
      </c>
      <c r="G11" s="9"/>
      <c r="H11" s="9"/>
    </row>
    <row r="12" spans="1:8" ht="16.350000000000001" customHeight="1">
      <c r="B12" s="10"/>
      <c r="C12" s="11"/>
      <c r="D12" s="10"/>
      <c r="E12" s="11"/>
      <c r="F12" s="11"/>
      <c r="G12" s="11"/>
      <c r="H12" s="11"/>
    </row>
    <row r="13" spans="1:8" ht="22.35" customHeight="1">
      <c r="B13" s="12" t="s">
        <v>170</v>
      </c>
      <c r="C13" s="9">
        <v>0.78</v>
      </c>
      <c r="D13" s="12" t="s">
        <v>171</v>
      </c>
      <c r="E13" s="11"/>
      <c r="F13" s="11"/>
      <c r="G13" s="11"/>
      <c r="H13" s="11"/>
    </row>
    <row r="14" spans="1:8" ht="21.6" customHeight="1">
      <c r="B14" s="13" t="s">
        <v>172</v>
      </c>
      <c r="C14" s="9">
        <v>0.78</v>
      </c>
      <c r="D14" s="10"/>
      <c r="E14" s="11"/>
      <c r="F14" s="11"/>
      <c r="G14" s="11"/>
      <c r="H14" s="11"/>
    </row>
    <row r="15" spans="1:8" ht="20.65" customHeight="1">
      <c r="B15" s="13" t="s">
        <v>173</v>
      </c>
      <c r="C15" s="11"/>
      <c r="D15" s="10"/>
      <c r="E15" s="11"/>
      <c r="F15" s="11"/>
      <c r="G15" s="11"/>
      <c r="H15" s="11"/>
    </row>
    <row r="16" spans="1:8" ht="20.65" customHeight="1">
      <c r="B16" s="13" t="s">
        <v>174</v>
      </c>
      <c r="C16" s="11"/>
      <c r="D16" s="10"/>
      <c r="E16" s="11"/>
      <c r="F16" s="11"/>
      <c r="G16" s="11"/>
      <c r="H16" s="11"/>
    </row>
    <row r="17" spans="2:8" ht="16.350000000000001" customHeight="1">
      <c r="B17" s="10"/>
      <c r="C17" s="11"/>
      <c r="D17" s="10"/>
      <c r="E17" s="11"/>
      <c r="F17" s="11"/>
      <c r="G17" s="11"/>
      <c r="H17" s="11"/>
    </row>
    <row r="18" spans="2:8" ht="24.2" customHeight="1">
      <c r="B18" s="6" t="s">
        <v>175</v>
      </c>
      <c r="C18" s="7">
        <v>7784.65</v>
      </c>
      <c r="D18" s="6" t="s">
        <v>176</v>
      </c>
      <c r="E18" s="7">
        <v>7784.65</v>
      </c>
      <c r="F18" s="7">
        <v>7784.65</v>
      </c>
      <c r="G18" s="7"/>
      <c r="H18" s="7"/>
    </row>
  </sheetData>
  <mergeCells count="3">
    <mergeCell ref="B3:H3"/>
    <mergeCell ref="B5:C5"/>
    <mergeCell ref="D5:H5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9" sqref="D9:F26"/>
    </sheetView>
  </sheetViews>
  <sheetFormatPr defaultColWidth="10" defaultRowHeight="14.25"/>
  <cols>
    <col min="1" max="1" width="0.125" customWidth="1"/>
    <col min="2" max="2" width="12.375" customWidth="1"/>
    <col min="3" max="3" width="40.25" customWidth="1"/>
    <col min="4" max="4" width="17.5" customWidth="1"/>
    <col min="5" max="5" width="18" customWidth="1"/>
    <col min="6" max="6" width="16.25" customWidth="1"/>
  </cols>
  <sheetData>
    <row r="1" spans="1:6" ht="16.350000000000001" customHeight="1">
      <c r="A1" s="1"/>
      <c r="B1" s="2" t="s">
        <v>252</v>
      </c>
      <c r="C1" s="1"/>
      <c r="D1" s="1"/>
      <c r="E1" s="1"/>
      <c r="F1" s="1"/>
    </row>
    <row r="2" spans="1:6" ht="16.350000000000001" customHeight="1"/>
    <row r="3" spans="1:6" ht="21.6" customHeight="1">
      <c r="B3" s="67" t="s">
        <v>268</v>
      </c>
      <c r="C3" s="67"/>
      <c r="D3" s="67"/>
      <c r="E3" s="67"/>
      <c r="F3" s="67"/>
    </row>
    <row r="4" spans="1:6" ht="19.899999999999999" customHeight="1">
      <c r="B4" s="67"/>
      <c r="C4" s="67"/>
      <c r="D4" s="67"/>
      <c r="E4" s="67"/>
      <c r="F4" s="67"/>
    </row>
    <row r="5" spans="1:6" ht="16.350000000000001" customHeight="1">
      <c r="B5" s="1"/>
      <c r="C5" s="1"/>
      <c r="D5" s="1"/>
      <c r="E5" s="1"/>
      <c r="F5" s="1"/>
    </row>
    <row r="6" spans="1:6" ht="20.65" customHeight="1">
      <c r="B6" s="1"/>
      <c r="C6" s="1"/>
      <c r="D6" s="1"/>
      <c r="E6" s="1"/>
      <c r="F6" s="14" t="s">
        <v>152</v>
      </c>
    </row>
    <row r="7" spans="1:6" ht="34.5" customHeight="1">
      <c r="B7" s="68" t="s">
        <v>177</v>
      </c>
      <c r="C7" s="68"/>
      <c r="D7" s="68" t="s">
        <v>178</v>
      </c>
      <c r="E7" s="68"/>
      <c r="F7" s="68"/>
    </row>
    <row r="8" spans="1:6" ht="29.25" customHeight="1">
      <c r="B8" s="15" t="s">
        <v>179</v>
      </c>
      <c r="C8" s="15" t="s">
        <v>180</v>
      </c>
      <c r="D8" s="15" t="s">
        <v>181</v>
      </c>
      <c r="E8" s="15" t="s">
        <v>182</v>
      </c>
      <c r="F8" s="15" t="s">
        <v>183</v>
      </c>
    </row>
    <row r="9" spans="1:6" ht="18.95" customHeight="1">
      <c r="B9" s="69" t="s">
        <v>157</v>
      </c>
      <c r="C9" s="69"/>
      <c r="D9" s="16">
        <v>7784.6500000000005</v>
      </c>
      <c r="E9" s="16">
        <v>6939.43</v>
      </c>
      <c r="F9" s="16">
        <v>845.22</v>
      </c>
    </row>
    <row r="10" spans="1:6" ht="18.95" customHeight="1">
      <c r="B10" s="17" t="s">
        <v>184</v>
      </c>
      <c r="C10" s="18" t="s">
        <v>164</v>
      </c>
      <c r="D10" s="16">
        <v>5982.3</v>
      </c>
      <c r="E10" s="16">
        <v>5137.08</v>
      </c>
      <c r="F10" s="16">
        <v>845.22</v>
      </c>
    </row>
    <row r="11" spans="1:6" ht="18.95" customHeight="1">
      <c r="B11" s="19" t="s">
        <v>48</v>
      </c>
      <c r="C11" s="20" t="s">
        <v>49</v>
      </c>
      <c r="D11" s="16">
        <v>5982.3</v>
      </c>
      <c r="E11" s="16">
        <v>5137.08</v>
      </c>
      <c r="F11" s="16">
        <v>845.22</v>
      </c>
    </row>
    <row r="12" spans="1:6" ht="18.95" customHeight="1">
      <c r="B12" s="19" t="s">
        <v>50</v>
      </c>
      <c r="C12" s="20" t="s">
        <v>51</v>
      </c>
      <c r="D12" s="16">
        <v>400.12</v>
      </c>
      <c r="E12" s="16">
        <v>217.12</v>
      </c>
      <c r="F12" s="16">
        <v>183</v>
      </c>
    </row>
    <row r="13" spans="1:6" ht="18.95" customHeight="1">
      <c r="B13" s="19" t="s">
        <v>52</v>
      </c>
      <c r="C13" s="20" t="s">
        <v>53</v>
      </c>
      <c r="D13" s="16">
        <v>5582.18</v>
      </c>
      <c r="E13" s="16">
        <v>4919.96</v>
      </c>
      <c r="F13" s="16">
        <v>662.22</v>
      </c>
    </row>
    <row r="14" spans="1:6" ht="18.95" customHeight="1">
      <c r="B14" s="17" t="s">
        <v>185</v>
      </c>
      <c r="C14" s="18" t="s">
        <v>166</v>
      </c>
      <c r="D14" s="16">
        <v>921.71</v>
      </c>
      <c r="E14" s="16">
        <v>921.71</v>
      </c>
      <c r="F14" s="16"/>
    </row>
    <row r="15" spans="1:6" ht="18.95" customHeight="1">
      <c r="B15" s="19" t="s">
        <v>54</v>
      </c>
      <c r="C15" s="20" t="s">
        <v>55</v>
      </c>
      <c r="D15" s="16">
        <v>921.71</v>
      </c>
      <c r="E15" s="16">
        <v>921.71</v>
      </c>
      <c r="F15" s="16"/>
    </row>
    <row r="16" spans="1:6" ht="18.95" customHeight="1">
      <c r="B16" s="19" t="s">
        <v>56</v>
      </c>
      <c r="C16" s="20" t="s">
        <v>57</v>
      </c>
      <c r="D16" s="16">
        <v>418.14</v>
      </c>
      <c r="E16" s="16">
        <v>418.14</v>
      </c>
      <c r="F16" s="16"/>
    </row>
    <row r="17" spans="2:6" ht="18.95" customHeight="1">
      <c r="B17" s="19" t="s">
        <v>58</v>
      </c>
      <c r="C17" s="20" t="s">
        <v>59</v>
      </c>
      <c r="D17" s="16">
        <v>209.07</v>
      </c>
      <c r="E17" s="16">
        <v>209.07</v>
      </c>
      <c r="F17" s="16"/>
    </row>
    <row r="18" spans="2:6" ht="18.95" customHeight="1">
      <c r="B18" s="19" t="s">
        <v>60</v>
      </c>
      <c r="C18" s="20" t="s">
        <v>61</v>
      </c>
      <c r="D18" s="16">
        <v>294.49</v>
      </c>
      <c r="E18" s="16">
        <v>294.49</v>
      </c>
      <c r="F18" s="16"/>
    </row>
    <row r="19" spans="2:6" ht="18.95" customHeight="1">
      <c r="B19" s="17" t="s">
        <v>186</v>
      </c>
      <c r="C19" s="18" t="s">
        <v>168</v>
      </c>
      <c r="D19" s="16">
        <v>327.33999999999997</v>
      </c>
      <c r="E19" s="16">
        <v>327.33999999999997</v>
      </c>
      <c r="F19" s="16"/>
    </row>
    <row r="20" spans="2:6" ht="18.95" customHeight="1">
      <c r="B20" s="19" t="s">
        <v>62</v>
      </c>
      <c r="C20" s="20" t="s">
        <v>63</v>
      </c>
      <c r="D20" s="16">
        <v>327.33999999999997</v>
      </c>
      <c r="E20" s="16">
        <v>327.33999999999997</v>
      </c>
      <c r="F20" s="16"/>
    </row>
    <row r="21" spans="2:6" ht="18.95" customHeight="1">
      <c r="B21" s="19" t="s">
        <v>64</v>
      </c>
      <c r="C21" s="20" t="s">
        <v>65</v>
      </c>
      <c r="D21" s="16">
        <v>267.74</v>
      </c>
      <c r="E21" s="16">
        <v>267.74</v>
      </c>
      <c r="F21" s="16"/>
    </row>
    <row r="22" spans="2:6" ht="18.95" customHeight="1">
      <c r="B22" s="19" t="s">
        <v>66</v>
      </c>
      <c r="C22" s="20" t="s">
        <v>67</v>
      </c>
      <c r="D22" s="16">
        <v>59.6</v>
      </c>
      <c r="E22" s="16">
        <v>59.6</v>
      </c>
      <c r="F22" s="16"/>
    </row>
    <row r="23" spans="2:6" ht="18.95" customHeight="1">
      <c r="B23" s="17" t="s">
        <v>187</v>
      </c>
      <c r="C23" s="18" t="s">
        <v>169</v>
      </c>
      <c r="D23" s="16">
        <v>553.30999999999995</v>
      </c>
      <c r="E23" s="16">
        <v>553.30999999999995</v>
      </c>
      <c r="F23" s="16"/>
    </row>
    <row r="24" spans="2:6" ht="18.95" customHeight="1">
      <c r="B24" s="19" t="s">
        <v>68</v>
      </c>
      <c r="C24" s="20" t="s">
        <v>69</v>
      </c>
      <c r="D24" s="16">
        <v>553.30999999999995</v>
      </c>
      <c r="E24" s="16">
        <v>553.30999999999995</v>
      </c>
      <c r="F24" s="16"/>
    </row>
    <row r="25" spans="2:6" ht="18.95" customHeight="1">
      <c r="B25" s="19" t="s">
        <v>70</v>
      </c>
      <c r="C25" s="20" t="s">
        <v>71</v>
      </c>
      <c r="D25" s="16">
        <v>498.97</v>
      </c>
      <c r="E25" s="16">
        <v>498.97</v>
      </c>
      <c r="F25" s="16"/>
    </row>
    <row r="26" spans="2:6" ht="18.95" customHeight="1">
      <c r="B26" s="19" t="s">
        <v>72</v>
      </c>
      <c r="C26" s="20" t="s">
        <v>73</v>
      </c>
      <c r="D26" s="16">
        <v>54.34</v>
      </c>
      <c r="E26" s="16">
        <v>54.34</v>
      </c>
      <c r="F26" s="16"/>
    </row>
    <row r="27" spans="2:6" ht="23.25" customHeight="1">
      <c r="B27" s="21"/>
      <c r="C27" s="1"/>
      <c r="D27" s="1"/>
      <c r="E27" s="1"/>
      <c r="F27" s="1"/>
    </row>
  </sheetData>
  <mergeCells count="4">
    <mergeCell ref="B3:F4"/>
    <mergeCell ref="B7:C7"/>
    <mergeCell ref="D7:F7"/>
    <mergeCell ref="B9:C9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9" sqref="D9:F39"/>
    </sheetView>
  </sheetViews>
  <sheetFormatPr defaultColWidth="10" defaultRowHeight="14.2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8" ht="18.2" customHeight="1">
      <c r="A1" s="1"/>
      <c r="B1" s="22" t="s">
        <v>253</v>
      </c>
      <c r="C1" s="23"/>
      <c r="D1" s="23"/>
      <c r="E1" s="23"/>
      <c r="F1" s="23"/>
    </row>
    <row r="2" spans="1:8" ht="16.350000000000001" customHeight="1"/>
    <row r="3" spans="1:8" ht="16.350000000000001" customHeight="1">
      <c r="B3" s="70" t="s">
        <v>269</v>
      </c>
      <c r="C3" s="70"/>
      <c r="D3" s="70"/>
      <c r="E3" s="70"/>
      <c r="F3" s="70"/>
    </row>
    <row r="4" spans="1:8" ht="16.350000000000001" customHeight="1">
      <c r="B4" s="70"/>
      <c r="C4" s="70"/>
      <c r="D4" s="70"/>
      <c r="E4" s="70"/>
      <c r="F4" s="70"/>
    </row>
    <row r="5" spans="1:8" ht="16.350000000000001" customHeight="1">
      <c r="B5" s="71" t="s">
        <v>188</v>
      </c>
      <c r="C5" s="71"/>
      <c r="D5" s="71"/>
      <c r="E5" s="71"/>
      <c r="F5" s="71"/>
    </row>
    <row r="6" spans="1:8" ht="19.899999999999999" customHeight="1">
      <c r="B6" s="23"/>
      <c r="C6" s="23"/>
      <c r="D6" s="23"/>
      <c r="E6" s="23"/>
      <c r="F6" s="14" t="s">
        <v>152</v>
      </c>
    </row>
    <row r="7" spans="1:8" ht="36.200000000000003" customHeight="1">
      <c r="B7" s="72" t="s">
        <v>189</v>
      </c>
      <c r="C7" s="72"/>
      <c r="D7" s="72" t="s">
        <v>190</v>
      </c>
      <c r="E7" s="72"/>
      <c r="F7" s="72"/>
    </row>
    <row r="8" spans="1:8" ht="27.6" customHeight="1">
      <c r="B8" s="24" t="s">
        <v>191</v>
      </c>
      <c r="C8" s="24" t="s">
        <v>180</v>
      </c>
      <c r="D8" s="24" t="s">
        <v>192</v>
      </c>
      <c r="E8" s="24" t="s">
        <v>193</v>
      </c>
      <c r="F8" s="24" t="s">
        <v>194</v>
      </c>
    </row>
    <row r="9" spans="1:8" ht="19.899999999999999" customHeight="1">
      <c r="B9" s="73" t="s">
        <v>157</v>
      </c>
      <c r="C9" s="73"/>
      <c r="D9" s="25">
        <v>6939.43</v>
      </c>
      <c r="E9" s="25">
        <v>6012.9</v>
      </c>
      <c r="F9" s="25">
        <v>926.53</v>
      </c>
      <c r="H9" s="44"/>
    </row>
    <row r="10" spans="1:8" ht="19.899999999999999" customHeight="1">
      <c r="B10" s="17" t="s">
        <v>195</v>
      </c>
      <c r="C10" s="18" t="s">
        <v>196</v>
      </c>
      <c r="D10" s="26">
        <v>5684.25</v>
      </c>
      <c r="E10" s="26">
        <v>5684.25</v>
      </c>
      <c r="F10" s="26"/>
      <c r="G10" s="44"/>
    </row>
    <row r="11" spans="1:8" ht="18.95" customHeight="1">
      <c r="B11" s="19" t="s">
        <v>74</v>
      </c>
      <c r="C11" s="20" t="s">
        <v>75</v>
      </c>
      <c r="D11" s="26">
        <v>1498.21</v>
      </c>
      <c r="E11" s="26">
        <v>1498.21</v>
      </c>
      <c r="F11" s="26"/>
    </row>
    <row r="12" spans="1:8" ht="18.95" customHeight="1">
      <c r="B12" s="19" t="s">
        <v>76</v>
      </c>
      <c r="C12" s="20" t="s">
        <v>77</v>
      </c>
      <c r="D12" s="26">
        <v>101.19</v>
      </c>
      <c r="E12" s="26">
        <v>101.19</v>
      </c>
      <c r="F12" s="26"/>
    </row>
    <row r="13" spans="1:8" ht="18.95" customHeight="1">
      <c r="B13" s="19" t="s">
        <v>78</v>
      </c>
      <c r="C13" s="20" t="s">
        <v>79</v>
      </c>
      <c r="D13" s="26">
        <v>2613.2600000000002</v>
      </c>
      <c r="E13" s="26">
        <v>2613.2600000000002</v>
      </c>
      <c r="F13" s="26"/>
    </row>
    <row r="14" spans="1:8" ht="18.95" customHeight="1">
      <c r="B14" s="19" t="s">
        <v>80</v>
      </c>
      <c r="C14" s="20" t="s">
        <v>81</v>
      </c>
      <c r="D14" s="26">
        <v>418.14</v>
      </c>
      <c r="E14" s="26">
        <v>418.14</v>
      </c>
      <c r="F14" s="26"/>
    </row>
    <row r="15" spans="1:8" ht="18.95" customHeight="1">
      <c r="B15" s="19" t="s">
        <v>82</v>
      </c>
      <c r="C15" s="20" t="s">
        <v>83</v>
      </c>
      <c r="D15" s="26">
        <v>209.07</v>
      </c>
      <c r="E15" s="26">
        <v>209.07</v>
      </c>
      <c r="F15" s="26"/>
    </row>
    <row r="16" spans="1:8" ht="18.95" customHeight="1">
      <c r="B16" s="19" t="s">
        <v>84</v>
      </c>
      <c r="C16" s="20" t="s">
        <v>85</v>
      </c>
      <c r="D16" s="26">
        <v>222.14</v>
      </c>
      <c r="E16" s="26">
        <v>222.14</v>
      </c>
      <c r="F16" s="26"/>
    </row>
    <row r="17" spans="2:7" ht="18.95" customHeight="1">
      <c r="B17" s="19" t="s">
        <v>86</v>
      </c>
      <c r="C17" s="20" t="s">
        <v>87</v>
      </c>
      <c r="D17" s="26">
        <v>54.88</v>
      </c>
      <c r="E17" s="26">
        <v>54.88</v>
      </c>
      <c r="F17" s="26"/>
    </row>
    <row r="18" spans="2:7" ht="18.95" customHeight="1">
      <c r="B18" s="19" t="s">
        <v>88</v>
      </c>
      <c r="C18" s="20" t="s">
        <v>89</v>
      </c>
      <c r="D18" s="26">
        <v>498.97</v>
      </c>
      <c r="E18" s="26">
        <v>498.97</v>
      </c>
      <c r="F18" s="26"/>
    </row>
    <row r="19" spans="2:7" ht="18.95" customHeight="1">
      <c r="B19" s="19" t="s">
        <v>90</v>
      </c>
      <c r="C19" s="20" t="s">
        <v>91</v>
      </c>
      <c r="D19" s="26">
        <v>68.400000000000006</v>
      </c>
      <c r="E19" s="26">
        <v>68.400000000000006</v>
      </c>
      <c r="F19" s="26"/>
    </row>
    <row r="20" spans="2:7" ht="19.899999999999999" customHeight="1">
      <c r="B20" s="17" t="s">
        <v>197</v>
      </c>
      <c r="C20" s="18" t="s">
        <v>198</v>
      </c>
      <c r="D20" s="26">
        <v>909.99</v>
      </c>
      <c r="E20" s="26">
        <v>4.8099999999999996</v>
      </c>
      <c r="F20" s="26">
        <v>905.17</v>
      </c>
      <c r="G20" s="62"/>
    </row>
    <row r="21" spans="2:7" ht="18.95" customHeight="1">
      <c r="B21" s="19" t="s">
        <v>92</v>
      </c>
      <c r="C21" s="20" t="s">
        <v>93</v>
      </c>
      <c r="D21" s="26">
        <v>70</v>
      </c>
      <c r="E21" s="26"/>
      <c r="F21" s="26">
        <v>70</v>
      </c>
    </row>
    <row r="22" spans="2:7" ht="18.95" customHeight="1">
      <c r="B22" s="19" t="s">
        <v>94</v>
      </c>
      <c r="C22" s="20" t="s">
        <v>95</v>
      </c>
      <c r="D22" s="26">
        <v>7</v>
      </c>
      <c r="E22" s="26"/>
      <c r="F22" s="26">
        <v>7</v>
      </c>
    </row>
    <row r="23" spans="2:7" ht="18.95" customHeight="1">
      <c r="B23" s="19" t="s">
        <v>96</v>
      </c>
      <c r="C23" s="20" t="s">
        <v>97</v>
      </c>
      <c r="D23" s="26">
        <v>77.180000000000007</v>
      </c>
      <c r="E23" s="26"/>
      <c r="F23" s="26">
        <v>77.180000000000007</v>
      </c>
    </row>
    <row r="24" spans="2:7" ht="18.95" customHeight="1">
      <c r="B24" s="19" t="s">
        <v>98</v>
      </c>
      <c r="C24" s="20" t="s">
        <v>99</v>
      </c>
      <c r="D24" s="26">
        <v>142.53</v>
      </c>
      <c r="E24" s="26"/>
      <c r="F24" s="26">
        <v>142.53</v>
      </c>
    </row>
    <row r="25" spans="2:7" ht="18.95" customHeight="1">
      <c r="B25" s="19" t="s">
        <v>100</v>
      </c>
      <c r="C25" s="20" t="s">
        <v>101</v>
      </c>
      <c r="D25" s="26">
        <v>10</v>
      </c>
      <c r="E25" s="26"/>
      <c r="F25" s="26">
        <v>10</v>
      </c>
    </row>
    <row r="26" spans="2:7" ht="18.95" customHeight="1">
      <c r="B26" s="19" t="s">
        <v>102</v>
      </c>
      <c r="C26" s="20" t="s">
        <v>103</v>
      </c>
      <c r="D26" s="26">
        <v>46.35</v>
      </c>
      <c r="E26" s="26"/>
      <c r="F26" s="26">
        <v>46.35</v>
      </c>
    </row>
    <row r="27" spans="2:7" ht="18.95" customHeight="1">
      <c r="B27" s="19" t="s">
        <v>104</v>
      </c>
      <c r="C27" s="20" t="s">
        <v>105</v>
      </c>
      <c r="D27" s="26">
        <v>58.86</v>
      </c>
      <c r="E27" s="26"/>
      <c r="F27" s="26">
        <v>58.86</v>
      </c>
    </row>
    <row r="28" spans="2:7" ht="18.95" customHeight="1">
      <c r="B28" s="19" t="s">
        <v>106</v>
      </c>
      <c r="C28" s="20" t="s">
        <v>107</v>
      </c>
      <c r="D28" s="26">
        <v>10</v>
      </c>
      <c r="E28" s="26"/>
      <c r="F28" s="26">
        <v>10</v>
      </c>
    </row>
    <row r="29" spans="2:7" ht="18.95" customHeight="1">
      <c r="B29" s="19" t="s">
        <v>108</v>
      </c>
      <c r="C29" s="20" t="s">
        <v>109</v>
      </c>
      <c r="D29" s="26">
        <v>121.83</v>
      </c>
      <c r="E29" s="26"/>
      <c r="F29" s="26">
        <v>121.83</v>
      </c>
    </row>
    <row r="30" spans="2:7" ht="18.95" customHeight="1">
      <c r="B30" s="19" t="s">
        <v>110</v>
      </c>
      <c r="C30" s="20" t="s">
        <v>111</v>
      </c>
      <c r="D30" s="26">
        <v>122.27</v>
      </c>
      <c r="E30" s="26"/>
      <c r="F30" s="26">
        <v>122.27</v>
      </c>
    </row>
    <row r="31" spans="2:7" ht="18.95" customHeight="1">
      <c r="B31" s="19" t="s">
        <v>112</v>
      </c>
      <c r="C31" s="20" t="s">
        <v>113</v>
      </c>
      <c r="D31" s="26">
        <v>91.47</v>
      </c>
      <c r="E31" s="26"/>
      <c r="F31" s="26">
        <v>91.47</v>
      </c>
    </row>
    <row r="32" spans="2:7" ht="18.95" customHeight="1">
      <c r="B32" s="19" t="s">
        <v>114</v>
      </c>
      <c r="C32" s="20" t="s">
        <v>115</v>
      </c>
      <c r="D32" s="26">
        <v>3.71</v>
      </c>
      <c r="E32" s="26"/>
      <c r="F32" s="26">
        <v>3.71</v>
      </c>
    </row>
    <row r="33" spans="2:6" ht="18.95" customHeight="1">
      <c r="B33" s="19" t="s">
        <v>116</v>
      </c>
      <c r="C33" s="20" t="s">
        <v>117</v>
      </c>
      <c r="D33" s="26">
        <v>148.80000000000001</v>
      </c>
      <c r="E33" s="26">
        <v>4.8099999999999996</v>
      </c>
      <c r="F33" s="26">
        <v>143.97999999999999</v>
      </c>
    </row>
    <row r="34" spans="2:6" ht="19.899999999999999" customHeight="1">
      <c r="B34" s="17" t="s">
        <v>199</v>
      </c>
      <c r="C34" s="18" t="s">
        <v>200</v>
      </c>
      <c r="D34" s="26">
        <v>323.83</v>
      </c>
      <c r="E34" s="26">
        <v>323.83</v>
      </c>
      <c r="F34" s="26"/>
    </row>
    <row r="35" spans="2:6" ht="18.95" customHeight="1">
      <c r="B35" s="19" t="s">
        <v>118</v>
      </c>
      <c r="C35" s="20" t="s">
        <v>119</v>
      </c>
      <c r="D35" s="26">
        <v>288.42</v>
      </c>
      <c r="E35" s="26">
        <v>288.42</v>
      </c>
      <c r="F35" s="26"/>
    </row>
    <row r="36" spans="2:6" ht="18.95" customHeight="1">
      <c r="B36" s="19" t="s">
        <v>120</v>
      </c>
      <c r="C36" s="20" t="s">
        <v>121</v>
      </c>
      <c r="D36" s="26">
        <v>28.56</v>
      </c>
      <c r="E36" s="26">
        <v>28.56</v>
      </c>
      <c r="F36" s="26"/>
    </row>
    <row r="37" spans="2:6" ht="18.95" customHeight="1">
      <c r="B37" s="19" t="s">
        <v>122</v>
      </c>
      <c r="C37" s="20" t="s">
        <v>123</v>
      </c>
      <c r="D37" s="26">
        <v>6.85</v>
      </c>
      <c r="E37" s="26">
        <v>6.85</v>
      </c>
      <c r="F37" s="26"/>
    </row>
    <row r="38" spans="2:6" ht="19.899999999999999" customHeight="1">
      <c r="B38" s="17" t="s">
        <v>201</v>
      </c>
      <c r="C38" s="18" t="s">
        <v>202</v>
      </c>
      <c r="D38" s="26">
        <v>21.36</v>
      </c>
      <c r="E38" s="26"/>
      <c r="F38" s="26">
        <v>21.36</v>
      </c>
    </row>
    <row r="39" spans="2:6" ht="18.95" customHeight="1">
      <c r="B39" s="19" t="s">
        <v>124</v>
      </c>
      <c r="C39" s="20" t="s">
        <v>125</v>
      </c>
      <c r="D39" s="26">
        <v>21.36</v>
      </c>
      <c r="E39" s="26"/>
      <c r="F39" s="26">
        <v>21.36</v>
      </c>
    </row>
  </sheetData>
  <mergeCells count="5">
    <mergeCell ref="B3:F4"/>
    <mergeCell ref="B5:F5"/>
    <mergeCell ref="B7:C7"/>
    <mergeCell ref="D7:F7"/>
    <mergeCell ref="B9:C9"/>
  </mergeCells>
  <phoneticPr fontId="30" type="noConversion"/>
  <printOptions horizontalCentered="1"/>
  <pageMargins left="7.874015748031496E-2" right="7.874015748031496E-2" top="0.39370078740157483" bottom="7.874015748031496E-2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11" sqref="G11"/>
    </sheetView>
  </sheetViews>
  <sheetFormatPr defaultColWidth="10" defaultRowHeight="14.25"/>
  <cols>
    <col min="1" max="1" width="0.25" customWidth="1"/>
    <col min="2" max="2" width="15.25" customWidth="1"/>
    <col min="3" max="3" width="35.75" customWidth="1"/>
    <col min="4" max="4" width="36.625" customWidth="1"/>
  </cols>
  <sheetData>
    <row r="1" spans="1:6" ht="16.350000000000001" customHeight="1">
      <c r="A1" s="1"/>
      <c r="B1" s="2" t="s">
        <v>254</v>
      </c>
    </row>
    <row r="2" spans="1:6" ht="16.350000000000001" customHeight="1"/>
    <row r="3" spans="1:6" ht="51.75" customHeight="1">
      <c r="B3" s="65" t="s">
        <v>269</v>
      </c>
      <c r="C3" s="65"/>
      <c r="D3" s="65"/>
    </row>
    <row r="4" spans="1:6" ht="27.6" customHeight="1">
      <c r="B4" s="74" t="s">
        <v>203</v>
      </c>
      <c r="C4" s="74"/>
      <c r="D4" s="74"/>
    </row>
    <row r="5" spans="1:6" ht="19.899999999999999" customHeight="1">
      <c r="D5" s="27" t="s">
        <v>152</v>
      </c>
    </row>
    <row r="6" spans="1:6" ht="42.2" customHeight="1">
      <c r="B6" s="75" t="s">
        <v>204</v>
      </c>
      <c r="C6" s="75"/>
      <c r="D6" s="75" t="s">
        <v>205</v>
      </c>
    </row>
    <row r="7" spans="1:6" ht="26.65" customHeight="1">
      <c r="B7" s="28" t="s">
        <v>191</v>
      </c>
      <c r="C7" s="28" t="s">
        <v>180</v>
      </c>
      <c r="D7" s="75"/>
    </row>
    <row r="8" spans="1:6" ht="20.65" customHeight="1">
      <c r="B8" s="76" t="s">
        <v>157</v>
      </c>
      <c r="C8" s="76"/>
      <c r="D8" s="29">
        <v>6939.43</v>
      </c>
      <c r="F8" s="44"/>
    </row>
    <row r="9" spans="1:6" ht="19.899999999999999" customHeight="1">
      <c r="B9" s="30" t="s">
        <v>206</v>
      </c>
      <c r="C9" s="30" t="s">
        <v>207</v>
      </c>
      <c r="D9" s="31">
        <v>904.23</v>
      </c>
    </row>
    <row r="10" spans="1:6" ht="18.95" customHeight="1">
      <c r="B10" s="30" t="s">
        <v>38</v>
      </c>
      <c r="C10" s="30" t="s">
        <v>39</v>
      </c>
      <c r="D10" s="31">
        <v>904.23</v>
      </c>
    </row>
    <row r="11" spans="1:6" ht="19.899999999999999" customHeight="1">
      <c r="B11" s="30" t="s">
        <v>208</v>
      </c>
      <c r="C11" s="30" t="s">
        <v>209</v>
      </c>
      <c r="D11" s="31">
        <v>5690.01</v>
      </c>
    </row>
    <row r="12" spans="1:6" ht="18.95" customHeight="1">
      <c r="B12" s="30" t="s">
        <v>40</v>
      </c>
      <c r="C12" s="30" t="s">
        <v>41</v>
      </c>
      <c r="D12" s="31">
        <v>4780.0200000000004</v>
      </c>
    </row>
    <row r="13" spans="1:6" ht="18.95" customHeight="1">
      <c r="B13" s="30" t="s">
        <v>36</v>
      </c>
      <c r="C13" s="30" t="s">
        <v>37</v>
      </c>
      <c r="D13" s="31">
        <v>909.99</v>
      </c>
    </row>
    <row r="14" spans="1:6" ht="19.899999999999999" customHeight="1">
      <c r="B14" s="30" t="s">
        <v>210</v>
      </c>
      <c r="C14" s="30" t="s">
        <v>211</v>
      </c>
      <c r="D14" s="31">
        <v>21.36</v>
      </c>
    </row>
    <row r="15" spans="1:6" ht="18.95" customHeight="1">
      <c r="B15" s="30" t="s">
        <v>42</v>
      </c>
      <c r="C15" s="30" t="s">
        <v>43</v>
      </c>
      <c r="D15" s="31">
        <v>21.36</v>
      </c>
    </row>
    <row r="16" spans="1:6" ht="19.899999999999999" customHeight="1">
      <c r="B16" s="30" t="s">
        <v>212</v>
      </c>
      <c r="C16" s="30" t="s">
        <v>200</v>
      </c>
      <c r="D16" s="31">
        <v>323.83</v>
      </c>
    </row>
    <row r="17" spans="2:4" ht="18.95" customHeight="1">
      <c r="B17" s="30" t="s">
        <v>44</v>
      </c>
      <c r="C17" s="30" t="s">
        <v>45</v>
      </c>
      <c r="D17" s="31">
        <v>316.98</v>
      </c>
    </row>
    <row r="18" spans="2:4" ht="18.95" customHeight="1">
      <c r="B18" s="30" t="s">
        <v>46</v>
      </c>
      <c r="C18" s="30" t="s">
        <v>47</v>
      </c>
      <c r="D18" s="31">
        <v>6.85</v>
      </c>
    </row>
  </sheetData>
  <mergeCells count="5">
    <mergeCell ref="B3:D3"/>
    <mergeCell ref="B4:D4"/>
    <mergeCell ref="B6:C6"/>
    <mergeCell ref="D6:D7"/>
    <mergeCell ref="B8:C8"/>
  </mergeCells>
  <phoneticPr fontId="30" type="noConversion"/>
  <pageMargins left="0.75" right="0.75" top="0.27000001072883606" bottom="0.2700000107288360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:G4"/>
    </sheetView>
  </sheetViews>
  <sheetFormatPr defaultColWidth="10" defaultRowHeight="14.25"/>
  <cols>
    <col min="1" max="1" width="0.375" customWidth="1"/>
    <col min="2" max="2" width="19.125" customWidth="1"/>
    <col min="3" max="3" width="20.25" customWidth="1"/>
    <col min="4" max="4" width="13.125" customWidth="1"/>
    <col min="5" max="5" width="16.25" customWidth="1"/>
    <col min="6" max="6" width="17.125" customWidth="1"/>
    <col min="7" max="7" width="16" customWidth="1"/>
  </cols>
  <sheetData>
    <row r="1" spans="1:7" ht="16.350000000000001" customHeight="1">
      <c r="A1" s="1"/>
      <c r="B1" s="1" t="s">
        <v>255</v>
      </c>
    </row>
    <row r="2" spans="1:7" ht="16.350000000000001" customHeight="1">
      <c r="B2" s="77" t="s">
        <v>270</v>
      </c>
      <c r="C2" s="77"/>
      <c r="D2" s="77"/>
      <c r="E2" s="77"/>
      <c r="F2" s="77"/>
      <c r="G2" s="77"/>
    </row>
    <row r="3" spans="1:7" ht="16.350000000000001" customHeight="1">
      <c r="B3" s="77"/>
      <c r="C3" s="77"/>
      <c r="D3" s="77"/>
      <c r="E3" s="77"/>
      <c r="F3" s="77"/>
      <c r="G3" s="77"/>
    </row>
    <row r="4" spans="1:7" ht="16.350000000000001" customHeight="1">
      <c r="B4" s="77"/>
      <c r="C4" s="77"/>
      <c r="D4" s="77"/>
      <c r="E4" s="77"/>
      <c r="F4" s="77"/>
      <c r="G4" s="77"/>
    </row>
    <row r="5" spans="1:7" ht="20.65" customHeight="1">
      <c r="G5" s="14" t="s">
        <v>152</v>
      </c>
    </row>
    <row r="6" spans="1:7" ht="38.85" customHeight="1">
      <c r="B6" s="68" t="s">
        <v>178</v>
      </c>
      <c r="C6" s="68"/>
      <c r="D6" s="68"/>
      <c r="E6" s="68"/>
      <c r="F6" s="68"/>
      <c r="G6" s="68"/>
    </row>
    <row r="7" spans="1:7" ht="36.200000000000003" customHeight="1">
      <c r="B7" s="68" t="s">
        <v>157</v>
      </c>
      <c r="C7" s="68" t="s">
        <v>213</v>
      </c>
      <c r="D7" s="68" t="s">
        <v>214</v>
      </c>
      <c r="E7" s="68"/>
      <c r="F7" s="68"/>
      <c r="G7" s="68" t="s">
        <v>215</v>
      </c>
    </row>
    <row r="8" spans="1:7" ht="36.200000000000003" customHeight="1">
      <c r="B8" s="68"/>
      <c r="C8" s="68"/>
      <c r="D8" s="15" t="s">
        <v>181</v>
      </c>
      <c r="E8" s="15" t="s">
        <v>216</v>
      </c>
      <c r="F8" s="15" t="s">
        <v>217</v>
      </c>
      <c r="G8" s="68"/>
    </row>
    <row r="9" spans="1:7" ht="25.9" customHeight="1">
      <c r="B9" s="32">
        <v>3.71</v>
      </c>
      <c r="C9" s="32"/>
      <c r="D9" s="32">
        <v>3.71</v>
      </c>
      <c r="E9" s="32"/>
      <c r="F9" s="32">
        <v>3.71</v>
      </c>
      <c r="G9" s="32"/>
    </row>
  </sheetData>
  <mergeCells count="6">
    <mergeCell ref="B2:G4"/>
    <mergeCell ref="B6:G6"/>
    <mergeCell ref="B7:B8"/>
    <mergeCell ref="C7:C8"/>
    <mergeCell ref="D7:F7"/>
    <mergeCell ref="G7:G8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3" sqref="B3:F4"/>
    </sheetView>
  </sheetViews>
  <sheetFormatPr defaultColWidth="10" defaultRowHeight="14.2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3" t="s">
        <v>256</v>
      </c>
      <c r="C1" s="23"/>
      <c r="D1" s="23"/>
      <c r="E1" s="23"/>
      <c r="F1" s="23"/>
    </row>
    <row r="2" spans="1:6" ht="16.350000000000001" customHeight="1"/>
    <row r="3" spans="1:6" ht="24.95" customHeight="1">
      <c r="B3" s="70" t="s">
        <v>271</v>
      </c>
      <c r="C3" s="70"/>
      <c r="D3" s="70"/>
      <c r="E3" s="70"/>
      <c r="F3" s="70"/>
    </row>
    <row r="4" spans="1:6" ht="26.65" customHeight="1">
      <c r="B4" s="70"/>
      <c r="C4" s="70"/>
      <c r="D4" s="70"/>
      <c r="E4" s="70"/>
      <c r="F4" s="70"/>
    </row>
    <row r="5" spans="1:6" ht="16.350000000000001" customHeight="1">
      <c r="B5" s="23"/>
      <c r="C5" s="23"/>
      <c r="D5" s="23"/>
      <c r="E5" s="23"/>
      <c r="F5" s="23"/>
    </row>
    <row r="6" spans="1:6" ht="21.6" customHeight="1">
      <c r="B6" s="23"/>
      <c r="C6" s="23"/>
      <c r="D6" s="23"/>
      <c r="E6" s="23"/>
      <c r="F6" s="14" t="s">
        <v>152</v>
      </c>
    </row>
    <row r="7" spans="1:6" ht="33.6" customHeight="1">
      <c r="B7" s="72" t="s">
        <v>179</v>
      </c>
      <c r="C7" s="72" t="s">
        <v>180</v>
      </c>
      <c r="D7" s="72" t="s">
        <v>218</v>
      </c>
      <c r="E7" s="72"/>
      <c r="F7" s="72"/>
    </row>
    <row r="8" spans="1:6" ht="31.15" customHeight="1">
      <c r="B8" s="72"/>
      <c r="C8" s="72"/>
      <c r="D8" s="24" t="s">
        <v>192</v>
      </c>
      <c r="E8" s="24" t="s">
        <v>182</v>
      </c>
      <c r="F8" s="24" t="s">
        <v>183</v>
      </c>
    </row>
    <row r="9" spans="1:6" ht="20.65" customHeight="1">
      <c r="B9" s="73" t="s">
        <v>157</v>
      </c>
      <c r="C9" s="73"/>
      <c r="D9" s="25"/>
      <c r="E9" s="25"/>
      <c r="F9" s="25"/>
    </row>
    <row r="10" spans="1:6" ht="16.350000000000001" customHeight="1">
      <c r="B10" s="17"/>
      <c r="C10" s="18"/>
      <c r="D10" s="26"/>
      <c r="E10" s="26"/>
      <c r="F10" s="26"/>
    </row>
    <row r="11" spans="1:6" ht="16.350000000000001" customHeight="1">
      <c r="B11" s="19" t="s">
        <v>32</v>
      </c>
      <c r="C11" s="20" t="s">
        <v>33</v>
      </c>
      <c r="D11" s="26"/>
      <c r="E11" s="26"/>
      <c r="F11" s="26"/>
    </row>
    <row r="12" spans="1:6" ht="16.350000000000001" customHeight="1">
      <c r="B12" s="19" t="s">
        <v>34</v>
      </c>
      <c r="C12" s="20" t="s">
        <v>35</v>
      </c>
      <c r="D12" s="26"/>
      <c r="E12" s="26"/>
      <c r="F12" s="26"/>
    </row>
  </sheetData>
  <mergeCells count="5">
    <mergeCell ref="B3:F4"/>
    <mergeCell ref="B7:B8"/>
    <mergeCell ref="C7:C8"/>
    <mergeCell ref="D7:F7"/>
    <mergeCell ref="B9:C9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9" sqref="D9:F13"/>
    </sheetView>
  </sheetViews>
  <sheetFormatPr defaultColWidth="10" defaultRowHeight="14.2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257</v>
      </c>
    </row>
    <row r="2" spans="1:6" ht="16.350000000000001" customHeight="1"/>
    <row r="3" spans="1:6" ht="16.350000000000001" customHeight="1">
      <c r="C3" s="77" t="s">
        <v>272</v>
      </c>
      <c r="D3" s="77"/>
      <c r="E3" s="77"/>
      <c r="F3" s="77"/>
    </row>
    <row r="4" spans="1:6" ht="16.350000000000001" customHeight="1">
      <c r="C4" s="77"/>
      <c r="D4" s="77"/>
      <c r="E4" s="77"/>
      <c r="F4" s="77"/>
    </row>
    <row r="5" spans="1:6" ht="16.350000000000001" customHeight="1"/>
    <row r="6" spans="1:6" ht="23.25" customHeight="1">
      <c r="F6" s="3" t="s">
        <v>152</v>
      </c>
    </row>
    <row r="7" spans="1:6" ht="34.5" customHeight="1">
      <c r="C7" s="78" t="s">
        <v>153</v>
      </c>
      <c r="D7" s="78"/>
      <c r="E7" s="78" t="s">
        <v>154</v>
      </c>
      <c r="F7" s="78"/>
    </row>
    <row r="8" spans="1:6" ht="32.85" customHeight="1">
      <c r="C8" s="5" t="s">
        <v>155</v>
      </c>
      <c r="D8" s="5" t="s">
        <v>156</v>
      </c>
      <c r="E8" s="5" t="s">
        <v>155</v>
      </c>
      <c r="F8" s="5" t="s">
        <v>156</v>
      </c>
    </row>
    <row r="9" spans="1:6" ht="24.95" customHeight="1">
      <c r="C9" s="6" t="s">
        <v>157</v>
      </c>
      <c r="D9" s="9">
        <v>8333.65</v>
      </c>
      <c r="E9" s="6" t="s">
        <v>157</v>
      </c>
      <c r="F9" s="9">
        <v>8333.65</v>
      </c>
    </row>
    <row r="10" spans="1:6" ht="20.65" customHeight="1">
      <c r="B10" s="23" t="s">
        <v>219</v>
      </c>
      <c r="C10" s="8" t="s">
        <v>163</v>
      </c>
      <c r="D10" s="9">
        <v>7784.65</v>
      </c>
      <c r="E10" s="8" t="s">
        <v>164</v>
      </c>
      <c r="F10" s="9">
        <v>6531.29</v>
      </c>
    </row>
    <row r="11" spans="1:6" ht="20.65" customHeight="1">
      <c r="B11" s="23"/>
      <c r="C11" s="8" t="s">
        <v>165</v>
      </c>
      <c r="D11" s="9"/>
      <c r="E11" s="8" t="s">
        <v>166</v>
      </c>
      <c r="F11" s="9">
        <v>921.71</v>
      </c>
    </row>
    <row r="12" spans="1:6" ht="20.65" customHeight="1">
      <c r="B12" s="23"/>
      <c r="C12" s="8" t="s">
        <v>167</v>
      </c>
      <c r="D12" s="9"/>
      <c r="E12" s="8" t="s">
        <v>168</v>
      </c>
      <c r="F12" s="9">
        <v>327.33999999999997</v>
      </c>
    </row>
    <row r="13" spans="1:6" ht="20.65" customHeight="1">
      <c r="B13" s="23" t="s">
        <v>220</v>
      </c>
      <c r="C13" s="8" t="s">
        <v>221</v>
      </c>
      <c r="D13" s="9">
        <v>549</v>
      </c>
      <c r="E13" s="8" t="s">
        <v>169</v>
      </c>
      <c r="F13" s="9">
        <v>553.30999999999995</v>
      </c>
    </row>
    <row r="14" spans="1:6" ht="20.65" customHeight="1">
      <c r="B14" s="23"/>
      <c r="C14" s="8" t="s">
        <v>222</v>
      </c>
      <c r="D14" s="9"/>
      <c r="E14" s="8"/>
      <c r="F14" s="9"/>
    </row>
    <row r="15" spans="1:6" ht="20.65" customHeight="1">
      <c r="B15" s="23"/>
      <c r="C15" s="8" t="s">
        <v>223</v>
      </c>
      <c r="D15" s="9"/>
      <c r="E15" s="8"/>
      <c r="F15" s="9"/>
    </row>
    <row r="16" spans="1:6" ht="20.65" customHeight="1">
      <c r="B16" s="23"/>
      <c r="C16" s="8" t="s">
        <v>224</v>
      </c>
      <c r="D16" s="9"/>
      <c r="E16" s="8"/>
      <c r="F16" s="9"/>
    </row>
    <row r="17" spans="2:6" ht="20.65" customHeight="1">
      <c r="B17" s="23"/>
      <c r="C17" s="8" t="s">
        <v>225</v>
      </c>
      <c r="D17" s="9"/>
      <c r="E17" s="8"/>
      <c r="F17" s="9"/>
    </row>
    <row r="18" spans="2:6" ht="20.65" customHeight="1">
      <c r="B18" s="23"/>
      <c r="C18" s="8" t="s">
        <v>226</v>
      </c>
      <c r="D18" s="9"/>
      <c r="E18" s="8"/>
      <c r="F18" s="9"/>
    </row>
  </sheetData>
  <mergeCells count="3">
    <mergeCell ref="C3:F4"/>
    <mergeCell ref="C7:D7"/>
    <mergeCell ref="E7:F7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D9" sqref="D9:H26"/>
    </sheetView>
  </sheetViews>
  <sheetFormatPr defaultColWidth="10" defaultRowHeight="14.2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5" ht="16.350000000000001" customHeight="1">
      <c r="A1" s="1"/>
      <c r="B1" s="2" t="s">
        <v>258</v>
      </c>
    </row>
    <row r="2" spans="1:15" ht="16.350000000000001" customHeight="1"/>
    <row r="3" spans="1:15" ht="16.350000000000001" customHeight="1">
      <c r="B3" s="80" t="s">
        <v>273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5" ht="16.350000000000001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5" ht="16.350000000000001" customHeight="1"/>
    <row r="6" spans="1:15" ht="22.35" customHeight="1">
      <c r="M6" s="14" t="s">
        <v>152</v>
      </c>
    </row>
    <row r="7" spans="1:15" ht="36.200000000000003" customHeight="1">
      <c r="B7" s="81" t="s">
        <v>227</v>
      </c>
      <c r="C7" s="81"/>
      <c r="D7" s="81" t="s">
        <v>192</v>
      </c>
      <c r="E7" s="82" t="s">
        <v>228</v>
      </c>
      <c r="F7" s="82" t="s">
        <v>229</v>
      </c>
      <c r="G7" s="82" t="s">
        <v>230</v>
      </c>
      <c r="H7" s="82" t="s">
        <v>231</v>
      </c>
      <c r="I7" s="82" t="s">
        <v>232</v>
      </c>
      <c r="J7" s="82" t="s">
        <v>233</v>
      </c>
      <c r="K7" s="82" t="s">
        <v>234</v>
      </c>
      <c r="L7" s="82" t="s">
        <v>235</v>
      </c>
      <c r="M7" s="82" t="s">
        <v>236</v>
      </c>
    </row>
    <row r="8" spans="1:15" ht="30.2" customHeight="1">
      <c r="B8" s="34" t="s">
        <v>191</v>
      </c>
      <c r="C8" s="34" t="s">
        <v>180</v>
      </c>
      <c r="D8" s="81"/>
      <c r="E8" s="82"/>
      <c r="F8" s="82"/>
      <c r="G8" s="82"/>
      <c r="H8" s="82"/>
      <c r="I8" s="82"/>
      <c r="J8" s="82"/>
      <c r="K8" s="82"/>
      <c r="L8" s="82"/>
      <c r="M8" s="82"/>
    </row>
    <row r="9" spans="1:15" ht="20.65" customHeight="1">
      <c r="B9" s="79" t="s">
        <v>157</v>
      </c>
      <c r="C9" s="79"/>
      <c r="D9" s="35">
        <v>8333.65</v>
      </c>
      <c r="E9" s="35">
        <v>7784.65</v>
      </c>
      <c r="F9" s="35"/>
      <c r="G9" s="35"/>
      <c r="H9" s="35">
        <v>549</v>
      </c>
      <c r="I9" s="35"/>
      <c r="J9" s="35"/>
      <c r="K9" s="35"/>
      <c r="L9" s="35"/>
      <c r="M9" s="35"/>
    </row>
    <row r="10" spans="1:15" ht="20.65" customHeight="1">
      <c r="B10" s="36" t="s">
        <v>184</v>
      </c>
      <c r="C10" s="37" t="s">
        <v>164</v>
      </c>
      <c r="D10" s="38">
        <v>6531.29</v>
      </c>
      <c r="E10" s="38">
        <v>5982.29</v>
      </c>
      <c r="F10" s="38"/>
      <c r="G10" s="38"/>
      <c r="H10" s="38">
        <v>549</v>
      </c>
      <c r="I10" s="38"/>
      <c r="J10" s="38"/>
      <c r="K10" s="38"/>
      <c r="L10" s="38"/>
      <c r="M10" s="38"/>
      <c r="O10" s="44"/>
    </row>
    <row r="11" spans="1:15" ht="18.2" customHeight="1">
      <c r="B11" s="39" t="s">
        <v>6</v>
      </c>
      <c r="C11" s="40" t="s">
        <v>7</v>
      </c>
      <c r="D11" s="38">
        <v>6531.29</v>
      </c>
      <c r="E11" s="38">
        <v>5982.29</v>
      </c>
      <c r="F11" s="38"/>
      <c r="G11" s="38"/>
      <c r="H11" s="38">
        <v>549</v>
      </c>
      <c r="I11" s="38"/>
      <c r="J11" s="38"/>
      <c r="K11" s="38"/>
      <c r="L11" s="38"/>
      <c r="M11" s="38"/>
    </row>
    <row r="12" spans="1:15" ht="19.899999999999999" customHeight="1">
      <c r="B12" s="39" t="s">
        <v>8</v>
      </c>
      <c r="C12" s="40" t="s">
        <v>9</v>
      </c>
      <c r="D12" s="38">
        <v>400.12</v>
      </c>
      <c r="E12" s="38">
        <v>400.12</v>
      </c>
      <c r="F12" s="38"/>
      <c r="G12" s="38"/>
      <c r="H12" s="38"/>
      <c r="I12" s="38"/>
      <c r="J12" s="38"/>
      <c r="K12" s="38"/>
      <c r="L12" s="38"/>
      <c r="M12" s="38"/>
    </row>
    <row r="13" spans="1:15" ht="19.899999999999999" customHeight="1">
      <c r="B13" s="39" t="s">
        <v>10</v>
      </c>
      <c r="C13" s="40" t="s">
        <v>11</v>
      </c>
      <c r="D13" s="38">
        <v>6131.17</v>
      </c>
      <c r="E13" s="38">
        <v>5582.17</v>
      </c>
      <c r="F13" s="38"/>
      <c r="G13" s="38"/>
      <c r="H13" s="38">
        <v>549</v>
      </c>
      <c r="I13" s="38"/>
      <c r="J13" s="38"/>
      <c r="K13" s="38"/>
      <c r="L13" s="38"/>
      <c r="M13" s="38"/>
    </row>
    <row r="14" spans="1:15" ht="20.65" customHeight="1">
      <c r="B14" s="36" t="s">
        <v>185</v>
      </c>
      <c r="C14" s="37" t="s">
        <v>166</v>
      </c>
      <c r="D14" s="38">
        <v>921.71</v>
      </c>
      <c r="E14" s="38">
        <v>921.71</v>
      </c>
      <c r="F14" s="38"/>
      <c r="G14" s="38"/>
      <c r="H14" s="38"/>
      <c r="I14" s="38"/>
      <c r="J14" s="38"/>
      <c r="K14" s="38"/>
      <c r="L14" s="38"/>
      <c r="M14" s="38"/>
    </row>
    <row r="15" spans="1:15" ht="18.2" customHeight="1">
      <c r="B15" s="39" t="s">
        <v>12</v>
      </c>
      <c r="C15" s="40" t="s">
        <v>13</v>
      </c>
      <c r="D15" s="38">
        <v>921.71</v>
      </c>
      <c r="E15" s="38">
        <v>921.71</v>
      </c>
      <c r="F15" s="38"/>
      <c r="G15" s="38"/>
      <c r="H15" s="38"/>
      <c r="I15" s="38"/>
      <c r="J15" s="38"/>
      <c r="K15" s="38"/>
      <c r="L15" s="38"/>
      <c r="M15" s="38"/>
    </row>
    <row r="16" spans="1:15" ht="19.899999999999999" customHeight="1">
      <c r="B16" s="39" t="s">
        <v>14</v>
      </c>
      <c r="C16" s="40" t="s">
        <v>15</v>
      </c>
      <c r="D16" s="38">
        <v>418.14</v>
      </c>
      <c r="E16" s="38">
        <v>418.14</v>
      </c>
      <c r="F16" s="38"/>
      <c r="G16" s="38"/>
      <c r="H16" s="38"/>
      <c r="I16" s="38"/>
      <c r="J16" s="38"/>
      <c r="K16" s="38"/>
      <c r="L16" s="38"/>
      <c r="M16" s="38"/>
    </row>
    <row r="17" spans="2:13" ht="19.899999999999999" customHeight="1">
      <c r="B17" s="39" t="s">
        <v>16</v>
      </c>
      <c r="C17" s="40" t="s">
        <v>17</v>
      </c>
      <c r="D17" s="38">
        <v>209.07</v>
      </c>
      <c r="E17" s="38">
        <v>209.07</v>
      </c>
      <c r="F17" s="38"/>
      <c r="G17" s="38"/>
      <c r="H17" s="38"/>
      <c r="I17" s="38"/>
      <c r="J17" s="38"/>
      <c r="K17" s="38"/>
      <c r="L17" s="38"/>
      <c r="M17" s="38"/>
    </row>
    <row r="18" spans="2:13" ht="19.899999999999999" customHeight="1">
      <c r="B18" s="39" t="s">
        <v>18</v>
      </c>
      <c r="C18" s="40" t="s">
        <v>19</v>
      </c>
      <c r="D18" s="38">
        <v>294.49</v>
      </c>
      <c r="E18" s="38">
        <v>294.49</v>
      </c>
      <c r="F18" s="38"/>
      <c r="G18" s="38"/>
      <c r="H18" s="38"/>
      <c r="I18" s="38"/>
      <c r="J18" s="38"/>
      <c r="K18" s="38"/>
      <c r="L18" s="38"/>
      <c r="M18" s="38"/>
    </row>
    <row r="19" spans="2:13" ht="20.65" customHeight="1">
      <c r="B19" s="36" t="s">
        <v>186</v>
      </c>
      <c r="C19" s="37" t="s">
        <v>168</v>
      </c>
      <c r="D19" s="38">
        <v>327.33999999999997</v>
      </c>
      <c r="E19" s="38">
        <v>327.33999999999997</v>
      </c>
      <c r="F19" s="38"/>
      <c r="G19" s="38"/>
      <c r="H19" s="38"/>
      <c r="I19" s="38"/>
      <c r="J19" s="38"/>
      <c r="K19" s="38"/>
      <c r="L19" s="38"/>
      <c r="M19" s="38"/>
    </row>
    <row r="20" spans="2:13" ht="18.2" customHeight="1">
      <c r="B20" s="39" t="s">
        <v>20</v>
      </c>
      <c r="C20" s="40" t="s">
        <v>21</v>
      </c>
      <c r="D20" s="38">
        <v>327.33999999999997</v>
      </c>
      <c r="E20" s="38">
        <v>327.33999999999997</v>
      </c>
      <c r="F20" s="38"/>
      <c r="G20" s="38"/>
      <c r="H20" s="38"/>
      <c r="I20" s="38"/>
      <c r="J20" s="38"/>
      <c r="K20" s="38"/>
      <c r="L20" s="38"/>
      <c r="M20" s="38"/>
    </row>
    <row r="21" spans="2:13" ht="19.899999999999999" customHeight="1">
      <c r="B21" s="39" t="s">
        <v>22</v>
      </c>
      <c r="C21" s="40" t="s">
        <v>23</v>
      </c>
      <c r="D21" s="38">
        <v>267.74</v>
      </c>
      <c r="E21" s="38">
        <v>267.74</v>
      </c>
      <c r="F21" s="38"/>
      <c r="G21" s="38"/>
      <c r="H21" s="38"/>
      <c r="I21" s="38"/>
      <c r="J21" s="38"/>
      <c r="K21" s="38"/>
      <c r="L21" s="38"/>
      <c r="M21" s="38"/>
    </row>
    <row r="22" spans="2:13" ht="19.899999999999999" customHeight="1">
      <c r="B22" s="39" t="s">
        <v>24</v>
      </c>
      <c r="C22" s="40" t="s">
        <v>25</v>
      </c>
      <c r="D22" s="38">
        <v>59.6</v>
      </c>
      <c r="E22" s="38">
        <v>59.6</v>
      </c>
      <c r="F22" s="38"/>
      <c r="G22" s="38"/>
      <c r="H22" s="38"/>
      <c r="I22" s="38"/>
      <c r="J22" s="38"/>
      <c r="K22" s="38"/>
      <c r="L22" s="38"/>
      <c r="M22" s="38"/>
    </row>
    <row r="23" spans="2:13" ht="20.65" customHeight="1">
      <c r="B23" s="36" t="s">
        <v>187</v>
      </c>
      <c r="C23" s="37" t="s">
        <v>169</v>
      </c>
      <c r="D23" s="38">
        <v>553.30999999999995</v>
      </c>
      <c r="E23" s="38">
        <v>553.30999999999995</v>
      </c>
      <c r="F23" s="38"/>
      <c r="G23" s="38"/>
      <c r="H23" s="38"/>
      <c r="I23" s="38"/>
      <c r="J23" s="38"/>
      <c r="K23" s="38"/>
      <c r="L23" s="38"/>
      <c r="M23" s="38"/>
    </row>
    <row r="24" spans="2:13" ht="18.2" customHeight="1">
      <c r="B24" s="39" t="s">
        <v>26</v>
      </c>
      <c r="C24" s="40" t="s">
        <v>27</v>
      </c>
      <c r="D24" s="38">
        <v>553.30999999999995</v>
      </c>
      <c r="E24" s="38">
        <v>553.30999999999995</v>
      </c>
      <c r="F24" s="38"/>
      <c r="G24" s="38"/>
      <c r="H24" s="38"/>
      <c r="I24" s="38"/>
      <c r="J24" s="38"/>
      <c r="K24" s="38"/>
      <c r="L24" s="38"/>
      <c r="M24" s="38"/>
    </row>
    <row r="25" spans="2:13" ht="19.899999999999999" customHeight="1">
      <c r="B25" s="39" t="s">
        <v>28</v>
      </c>
      <c r="C25" s="40" t="s">
        <v>29</v>
      </c>
      <c r="D25" s="38">
        <v>498.97</v>
      </c>
      <c r="E25" s="38">
        <v>498.97</v>
      </c>
      <c r="F25" s="38"/>
      <c r="G25" s="38"/>
      <c r="H25" s="38"/>
      <c r="I25" s="38"/>
      <c r="J25" s="38"/>
      <c r="K25" s="38"/>
      <c r="L25" s="38"/>
      <c r="M25" s="38"/>
    </row>
    <row r="26" spans="2:13" ht="19.899999999999999" customHeight="1">
      <c r="B26" s="39" t="s">
        <v>30</v>
      </c>
      <c r="C26" s="40" t="s">
        <v>31</v>
      </c>
      <c r="D26" s="38">
        <v>54.34</v>
      </c>
      <c r="E26" s="38">
        <v>54.34</v>
      </c>
      <c r="F26" s="38"/>
      <c r="G26" s="38"/>
      <c r="H26" s="38"/>
      <c r="I26" s="38"/>
      <c r="J26" s="38"/>
      <c r="K26" s="38"/>
      <c r="L26" s="38"/>
      <c r="M26" s="38"/>
    </row>
  </sheetData>
  <mergeCells count="13">
    <mergeCell ref="B9:C9"/>
    <mergeCell ref="B3:M4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30" type="noConversion"/>
  <printOptions horizontalCentered="1"/>
  <pageMargins left="0.11811023622047245" right="0.11811023622047245" top="0.39370078740157483" bottom="7.874015748031496E-2" header="0" footer="0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8" sqref="D8:F25"/>
    </sheetView>
  </sheetViews>
  <sheetFormatPr defaultColWidth="10" defaultRowHeight="14.2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8" ht="16.350000000000001" customHeight="1">
      <c r="A1" s="1"/>
      <c r="B1" s="2" t="s">
        <v>259</v>
      </c>
    </row>
    <row r="2" spans="1:8" ht="16.350000000000001" customHeight="1"/>
    <row r="3" spans="1:8" ht="16.350000000000001" customHeight="1">
      <c r="B3" s="77" t="s">
        <v>274</v>
      </c>
      <c r="C3" s="77"/>
      <c r="D3" s="77"/>
      <c r="E3" s="77"/>
      <c r="F3" s="77"/>
    </row>
    <row r="4" spans="1:8" ht="16.350000000000001" customHeight="1">
      <c r="B4" s="77"/>
      <c r="C4" s="77"/>
      <c r="D4" s="77"/>
      <c r="E4" s="77"/>
      <c r="F4" s="77"/>
    </row>
    <row r="5" spans="1:8" ht="16.350000000000001" customHeight="1">
      <c r="B5" s="41"/>
      <c r="C5" s="41"/>
      <c r="D5" s="41"/>
      <c r="E5" s="41"/>
      <c r="F5" s="41"/>
    </row>
    <row r="6" spans="1:8" ht="18.95" customHeight="1">
      <c r="B6" s="41"/>
      <c r="C6" s="41"/>
      <c r="D6" s="41"/>
      <c r="E6" s="41"/>
      <c r="F6" s="42" t="s">
        <v>152</v>
      </c>
    </row>
    <row r="7" spans="1:8" ht="31.9" customHeight="1">
      <c r="B7" s="4" t="s">
        <v>191</v>
      </c>
      <c r="C7" s="4" t="s">
        <v>180</v>
      </c>
      <c r="D7" s="4" t="s">
        <v>192</v>
      </c>
      <c r="E7" s="4" t="s">
        <v>205</v>
      </c>
      <c r="F7" s="4" t="s">
        <v>237</v>
      </c>
    </row>
    <row r="8" spans="1:8" ht="23.25" customHeight="1">
      <c r="B8" s="76" t="s">
        <v>157</v>
      </c>
      <c r="C8" s="76"/>
      <c r="D8" s="29">
        <v>8333.65</v>
      </c>
      <c r="E8" s="29">
        <v>6939.43</v>
      </c>
      <c r="F8" s="29">
        <v>1394.22</v>
      </c>
      <c r="G8" s="44"/>
    </row>
    <row r="9" spans="1:8" ht="21.6" customHeight="1">
      <c r="B9" s="43" t="s">
        <v>184</v>
      </c>
      <c r="C9" s="8" t="s">
        <v>164</v>
      </c>
      <c r="D9" s="31">
        <v>6531.3</v>
      </c>
      <c r="E9" s="31">
        <v>5137.08</v>
      </c>
      <c r="F9" s="31">
        <v>1394.22</v>
      </c>
      <c r="H9" s="44"/>
    </row>
    <row r="10" spans="1:8" ht="20.65" customHeight="1">
      <c r="B10" s="30" t="s">
        <v>126</v>
      </c>
      <c r="C10" s="13" t="s">
        <v>127</v>
      </c>
      <c r="D10" s="31">
        <v>6531.3</v>
      </c>
      <c r="E10" s="31">
        <v>5137.08</v>
      </c>
      <c r="F10" s="31">
        <v>1394.22</v>
      </c>
    </row>
    <row r="11" spans="1:8" ht="20.65" customHeight="1">
      <c r="B11" s="30" t="s">
        <v>128</v>
      </c>
      <c r="C11" s="13" t="s">
        <v>129</v>
      </c>
      <c r="D11" s="31">
        <v>400.12</v>
      </c>
      <c r="E11" s="31">
        <v>217.12</v>
      </c>
      <c r="F11" s="31">
        <v>183</v>
      </c>
    </row>
    <row r="12" spans="1:8" ht="20.65" customHeight="1">
      <c r="B12" s="30" t="s">
        <v>130</v>
      </c>
      <c r="C12" s="13" t="s">
        <v>131</v>
      </c>
      <c r="D12" s="31">
        <v>6131.18</v>
      </c>
      <c r="E12" s="31">
        <v>4919.96</v>
      </c>
      <c r="F12" s="31">
        <v>1211.22</v>
      </c>
    </row>
    <row r="13" spans="1:8" ht="21.6" customHeight="1">
      <c r="B13" s="43" t="s">
        <v>185</v>
      </c>
      <c r="C13" s="8" t="s">
        <v>166</v>
      </c>
      <c r="D13" s="31">
        <v>921.71</v>
      </c>
      <c r="E13" s="31">
        <v>921.71</v>
      </c>
      <c r="F13" s="31"/>
    </row>
    <row r="14" spans="1:8" ht="20.65" customHeight="1">
      <c r="B14" s="30" t="s">
        <v>132</v>
      </c>
      <c r="C14" s="13" t="s">
        <v>133</v>
      </c>
      <c r="D14" s="31">
        <v>921.71</v>
      </c>
      <c r="E14" s="31">
        <v>921.71</v>
      </c>
      <c r="F14" s="31"/>
    </row>
    <row r="15" spans="1:8" ht="36" customHeight="1">
      <c r="B15" s="30" t="s">
        <v>134</v>
      </c>
      <c r="C15" s="13" t="s">
        <v>135</v>
      </c>
      <c r="D15" s="31">
        <v>418.14</v>
      </c>
      <c r="E15" s="31">
        <v>418.14</v>
      </c>
      <c r="F15" s="31"/>
    </row>
    <row r="16" spans="1:8" ht="33.75" customHeight="1">
      <c r="B16" s="30" t="s">
        <v>136</v>
      </c>
      <c r="C16" s="13" t="s">
        <v>137</v>
      </c>
      <c r="D16" s="31">
        <v>209.07</v>
      </c>
      <c r="E16" s="31">
        <v>209.07</v>
      </c>
      <c r="F16" s="31"/>
    </row>
    <row r="17" spans="2:6" ht="20.65" customHeight="1">
      <c r="B17" s="30" t="s">
        <v>138</v>
      </c>
      <c r="C17" s="13" t="s">
        <v>139</v>
      </c>
      <c r="D17" s="31">
        <v>294.49</v>
      </c>
      <c r="E17" s="31">
        <v>294.49</v>
      </c>
      <c r="F17" s="31"/>
    </row>
    <row r="18" spans="2:6" ht="21.6" customHeight="1">
      <c r="B18" s="43" t="s">
        <v>186</v>
      </c>
      <c r="C18" s="8" t="s">
        <v>168</v>
      </c>
      <c r="D18" s="31">
        <v>327.33999999999997</v>
      </c>
      <c r="E18" s="31">
        <v>327.33999999999997</v>
      </c>
      <c r="F18" s="31"/>
    </row>
    <row r="19" spans="2:6" ht="20.65" customHeight="1">
      <c r="B19" s="30" t="s">
        <v>140</v>
      </c>
      <c r="C19" s="13" t="s">
        <v>141</v>
      </c>
      <c r="D19" s="31">
        <v>327.33999999999997</v>
      </c>
      <c r="E19" s="31">
        <v>327.33999999999997</v>
      </c>
      <c r="F19" s="31"/>
    </row>
    <row r="20" spans="2:6" ht="20.65" customHeight="1">
      <c r="B20" s="30" t="s">
        <v>142</v>
      </c>
      <c r="C20" s="13" t="s">
        <v>143</v>
      </c>
      <c r="D20" s="31">
        <v>267.74</v>
      </c>
      <c r="E20" s="31">
        <v>267.74</v>
      </c>
      <c r="F20" s="31"/>
    </row>
    <row r="21" spans="2:6" ht="20.65" customHeight="1">
      <c r="B21" s="30" t="s">
        <v>144</v>
      </c>
      <c r="C21" s="13" t="s">
        <v>145</v>
      </c>
      <c r="D21" s="31">
        <v>59.6</v>
      </c>
      <c r="E21" s="31">
        <v>59.6</v>
      </c>
      <c r="F21" s="31"/>
    </row>
    <row r="22" spans="2:6" ht="21.6" customHeight="1">
      <c r="B22" s="43" t="s">
        <v>187</v>
      </c>
      <c r="C22" s="8" t="s">
        <v>169</v>
      </c>
      <c r="D22" s="31">
        <v>553.30999999999995</v>
      </c>
      <c r="E22" s="31">
        <v>553.30999999999995</v>
      </c>
      <c r="F22" s="31"/>
    </row>
    <row r="23" spans="2:6" ht="20.65" customHeight="1">
      <c r="B23" s="30" t="s">
        <v>146</v>
      </c>
      <c r="C23" s="13" t="s">
        <v>147</v>
      </c>
      <c r="D23" s="31">
        <v>553.30999999999995</v>
      </c>
      <c r="E23" s="31">
        <v>553.30999999999995</v>
      </c>
      <c r="F23" s="31"/>
    </row>
    <row r="24" spans="2:6" ht="20.65" customHeight="1">
      <c r="B24" s="30" t="s">
        <v>148</v>
      </c>
      <c r="C24" s="13" t="s">
        <v>149</v>
      </c>
      <c r="D24" s="31">
        <v>498.97</v>
      </c>
      <c r="E24" s="31">
        <v>498.97</v>
      </c>
      <c r="F24" s="31"/>
    </row>
    <row r="25" spans="2:6" ht="20.65" customHeight="1">
      <c r="B25" s="30" t="s">
        <v>150</v>
      </c>
      <c r="C25" s="13" t="s">
        <v>151</v>
      </c>
      <c r="D25" s="31">
        <v>54.34</v>
      </c>
      <c r="E25" s="31">
        <v>54.34</v>
      </c>
      <c r="F25" s="31"/>
    </row>
  </sheetData>
  <mergeCells count="2">
    <mergeCell ref="B3:F4"/>
    <mergeCell ref="B8:C8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3" sqref="B3:D3"/>
    </sheetView>
  </sheetViews>
  <sheetFormatPr defaultColWidth="10" defaultRowHeight="14.25"/>
  <cols>
    <col min="1" max="1" width="0.25" customWidth="1"/>
    <col min="2" max="2" width="14.5" customWidth="1"/>
    <col min="3" max="3" width="41" customWidth="1"/>
    <col min="4" max="4" width="28.625" customWidth="1"/>
  </cols>
  <sheetData>
    <row r="1" spans="1:4" ht="16.350000000000001" customHeight="1">
      <c r="A1" s="1"/>
      <c r="B1" s="2" t="s">
        <v>262</v>
      </c>
    </row>
    <row r="2" spans="1:4" ht="16.350000000000001" customHeight="1"/>
    <row r="3" spans="1:4" ht="51.75" customHeight="1">
      <c r="B3" s="83" t="s">
        <v>275</v>
      </c>
      <c r="C3" s="83"/>
      <c r="D3" s="83"/>
    </row>
    <row r="4" spans="1:4" ht="27.6" customHeight="1">
      <c r="B4" s="74" t="s">
        <v>188</v>
      </c>
      <c r="C4" s="74"/>
      <c r="D4" s="74"/>
    </row>
    <row r="5" spans="1:4" ht="19.899999999999999" customHeight="1">
      <c r="D5" s="27" t="s">
        <v>152</v>
      </c>
    </row>
    <row r="6" spans="1:4" ht="37.15" customHeight="1">
      <c r="B6" s="75" t="s">
        <v>204</v>
      </c>
      <c r="C6" s="75"/>
      <c r="D6" s="75" t="s">
        <v>237</v>
      </c>
    </row>
    <row r="7" spans="1:4" ht="27.6" customHeight="1">
      <c r="B7" s="4" t="s">
        <v>191</v>
      </c>
      <c r="C7" s="4" t="s">
        <v>180</v>
      </c>
      <c r="D7" s="75"/>
    </row>
    <row r="8" spans="1:4" ht="20.65" customHeight="1">
      <c r="B8" s="76" t="s">
        <v>157</v>
      </c>
      <c r="C8" s="76"/>
      <c r="D8" s="29">
        <f>D9+D13</f>
        <v>845.22</v>
      </c>
    </row>
    <row r="9" spans="1:4" ht="19.899999999999999" customHeight="1">
      <c r="B9" s="43" t="s">
        <v>197</v>
      </c>
      <c r="C9" s="43" t="s">
        <v>198</v>
      </c>
      <c r="D9" s="31">
        <v>844.44</v>
      </c>
    </row>
    <row r="10" spans="1:4" ht="18.95" customHeight="1">
      <c r="B10" s="30" t="s">
        <v>0</v>
      </c>
      <c r="C10" s="30" t="s">
        <v>1</v>
      </c>
      <c r="D10" s="31">
        <v>285.26</v>
      </c>
    </row>
    <row r="11" spans="1:4" ht="18.95" customHeight="1">
      <c r="B11" s="30" t="s">
        <v>2</v>
      </c>
      <c r="C11" s="30" t="s">
        <v>3</v>
      </c>
      <c r="D11" s="31">
        <v>10</v>
      </c>
    </row>
    <row r="12" spans="1:4" ht="18.95" customHeight="1">
      <c r="B12" s="45" t="s">
        <v>4</v>
      </c>
      <c r="C12" s="45" t="s">
        <v>5</v>
      </c>
      <c r="D12" s="46">
        <v>549.17999999999995</v>
      </c>
    </row>
    <row r="13" spans="1:4" ht="16.5">
      <c r="B13" s="43">
        <v>303</v>
      </c>
      <c r="C13" s="30" t="s">
        <v>260</v>
      </c>
      <c r="D13" s="47">
        <f>D14</f>
        <v>0.78</v>
      </c>
    </row>
    <row r="14" spans="1:4" ht="16.5">
      <c r="B14" s="30">
        <v>30308</v>
      </c>
      <c r="C14" s="30" t="s">
        <v>261</v>
      </c>
      <c r="D14" s="47">
        <v>0.78</v>
      </c>
    </row>
  </sheetData>
  <mergeCells count="5">
    <mergeCell ref="B3:D3"/>
    <mergeCell ref="B4:D4"/>
    <mergeCell ref="B6:C6"/>
    <mergeCell ref="D6:D7"/>
    <mergeCell ref="B8:C8"/>
  </mergeCells>
  <phoneticPr fontId="30" type="noConversion"/>
  <pageMargins left="0.75" right="0.75" top="0.27000001072883606" bottom="0.2700000107288360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3" sqref="B3:D3"/>
    </sheetView>
  </sheetViews>
  <sheetFormatPr defaultColWidth="10" defaultRowHeight="14.25"/>
  <cols>
    <col min="1" max="1" width="0.25" customWidth="1"/>
    <col min="2" max="2" width="15.75" customWidth="1"/>
    <col min="3" max="3" width="36.5" customWidth="1"/>
    <col min="4" max="4" width="33.5" customWidth="1"/>
  </cols>
  <sheetData>
    <row r="1" spans="1:4" ht="16.350000000000001" customHeight="1">
      <c r="A1" s="1"/>
      <c r="B1" s="2" t="s">
        <v>263</v>
      </c>
    </row>
    <row r="2" spans="1:4" ht="16.350000000000001" customHeight="1"/>
    <row r="3" spans="1:4" ht="51.75" customHeight="1">
      <c r="B3" s="65" t="s">
        <v>276</v>
      </c>
      <c r="C3" s="65"/>
      <c r="D3" s="65"/>
    </row>
    <row r="4" spans="1:4" ht="27.6" customHeight="1">
      <c r="B4" s="74" t="s">
        <v>203</v>
      </c>
      <c r="C4" s="74"/>
      <c r="D4" s="74"/>
    </row>
    <row r="5" spans="1:4" ht="19.899999999999999" customHeight="1">
      <c r="D5" s="27" t="s">
        <v>152</v>
      </c>
    </row>
    <row r="6" spans="1:4" ht="39.6" customHeight="1">
      <c r="B6" s="75" t="s">
        <v>204</v>
      </c>
      <c r="C6" s="75"/>
      <c r="D6" s="75" t="s">
        <v>237</v>
      </c>
    </row>
    <row r="7" spans="1:4" ht="31.15" customHeight="1">
      <c r="B7" s="4" t="s">
        <v>191</v>
      </c>
      <c r="C7" s="4" t="s">
        <v>180</v>
      </c>
      <c r="D7" s="75"/>
    </row>
    <row r="8" spans="1:4" ht="20.65" customHeight="1">
      <c r="B8" s="76" t="s">
        <v>157</v>
      </c>
      <c r="C8" s="76"/>
      <c r="D8" s="29">
        <f>D9+D11</f>
        <v>845.22</v>
      </c>
    </row>
    <row r="9" spans="1:4" ht="19.899999999999999" customHeight="1">
      <c r="B9" s="30" t="s">
        <v>208</v>
      </c>
      <c r="C9" s="30" t="s">
        <v>209</v>
      </c>
      <c r="D9" s="31">
        <v>844.44</v>
      </c>
    </row>
    <row r="10" spans="1:4" ht="18.95" customHeight="1">
      <c r="B10" s="30" t="s">
        <v>36</v>
      </c>
      <c r="C10" s="30" t="s">
        <v>37</v>
      </c>
      <c r="D10" s="46">
        <v>844.44</v>
      </c>
    </row>
    <row r="11" spans="1:4" ht="16.5">
      <c r="B11" s="30">
        <v>509</v>
      </c>
      <c r="C11" s="48" t="s">
        <v>264</v>
      </c>
      <c r="D11" s="46">
        <f>D12</f>
        <v>0.78</v>
      </c>
    </row>
    <row r="12" spans="1:4" ht="16.5">
      <c r="B12" s="30">
        <v>50902</v>
      </c>
      <c r="C12" s="48" t="s">
        <v>265</v>
      </c>
      <c r="D12" s="49">
        <v>0.78</v>
      </c>
    </row>
  </sheetData>
  <mergeCells count="5">
    <mergeCell ref="B3:D3"/>
    <mergeCell ref="B4:D4"/>
    <mergeCell ref="B6:C6"/>
    <mergeCell ref="D6:D7"/>
    <mergeCell ref="B8:C8"/>
  </mergeCells>
  <phoneticPr fontId="30" type="noConversion"/>
  <pageMargins left="0.75" right="0.75" top="0.27000001072883606" bottom="0.27000001072883606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RowHeight="14.25"/>
  <cols>
    <col min="2" max="2" width="17.5" customWidth="1"/>
    <col min="3" max="3" width="25.75" customWidth="1"/>
    <col min="4" max="4" width="14.75" customWidth="1"/>
    <col min="5" max="5" width="17.625" customWidth="1"/>
    <col min="6" max="6" width="14.875" customWidth="1"/>
    <col min="7" max="7" width="7" customWidth="1"/>
    <col min="8" max="8" width="12.25" customWidth="1"/>
  </cols>
  <sheetData>
    <row r="1" spans="1:25">
      <c r="A1" s="2" t="s">
        <v>266</v>
      </c>
    </row>
    <row r="2" spans="1:25">
      <c r="A2" s="84" t="s">
        <v>302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1:25" ht="22.5">
      <c r="Y4" s="1" t="s">
        <v>277</v>
      </c>
    </row>
    <row r="5" spans="1:25">
      <c r="A5" s="85" t="s">
        <v>278</v>
      </c>
      <c r="B5" s="85" t="s">
        <v>279</v>
      </c>
      <c r="C5" s="85" t="s">
        <v>238</v>
      </c>
      <c r="D5" s="85" t="s">
        <v>280</v>
      </c>
      <c r="E5" s="85" t="s">
        <v>281</v>
      </c>
      <c r="F5" s="85" t="s">
        <v>282</v>
      </c>
      <c r="G5" s="85" t="s">
        <v>283</v>
      </c>
      <c r="H5" s="85" t="s">
        <v>284</v>
      </c>
      <c r="I5" s="85" t="s">
        <v>192</v>
      </c>
      <c r="J5" s="85" t="s">
        <v>158</v>
      </c>
      <c r="K5" s="85"/>
      <c r="L5" s="85"/>
      <c r="M5" s="85"/>
      <c r="N5" s="85"/>
      <c r="O5" s="85" t="s">
        <v>159</v>
      </c>
      <c r="P5" s="85"/>
      <c r="Q5" s="85"/>
      <c r="R5" s="85" t="s">
        <v>160</v>
      </c>
      <c r="S5" s="85" t="s">
        <v>221</v>
      </c>
      <c r="T5" s="85" t="s">
        <v>239</v>
      </c>
      <c r="U5" s="85"/>
      <c r="V5" s="85"/>
      <c r="W5" s="85"/>
      <c r="X5" s="85"/>
      <c r="Y5" s="85"/>
    </row>
    <row r="6" spans="1:25" ht="43.5" customHeight="1">
      <c r="A6" s="85"/>
      <c r="B6" s="85"/>
      <c r="C6" s="85"/>
      <c r="D6" s="85"/>
      <c r="E6" s="85"/>
      <c r="F6" s="85"/>
      <c r="G6" s="85"/>
      <c r="H6" s="85"/>
      <c r="I6" s="85"/>
      <c r="J6" s="50" t="s">
        <v>181</v>
      </c>
      <c r="K6" s="50" t="s">
        <v>163</v>
      </c>
      <c r="L6" s="50" t="s">
        <v>240</v>
      </c>
      <c r="M6" s="50" t="s">
        <v>241</v>
      </c>
      <c r="N6" s="50" t="s">
        <v>242</v>
      </c>
      <c r="O6" s="50" t="s">
        <v>181</v>
      </c>
      <c r="P6" s="50" t="s">
        <v>159</v>
      </c>
      <c r="Q6" s="50" t="s">
        <v>243</v>
      </c>
      <c r="R6" s="85"/>
      <c r="S6" s="85"/>
      <c r="T6" s="50" t="s">
        <v>181</v>
      </c>
      <c r="U6" s="50" t="s">
        <v>222</v>
      </c>
      <c r="V6" s="50" t="s">
        <v>223</v>
      </c>
      <c r="W6" s="50" t="s">
        <v>244</v>
      </c>
      <c r="X6" s="50" t="s">
        <v>225</v>
      </c>
      <c r="Y6" s="50" t="s">
        <v>245</v>
      </c>
    </row>
    <row r="7" spans="1:25">
      <c r="A7" s="51"/>
      <c r="B7" s="51"/>
      <c r="C7" s="51"/>
      <c r="D7" s="52"/>
      <c r="E7" s="51"/>
      <c r="F7" s="52"/>
      <c r="G7" s="51"/>
      <c r="H7" s="53" t="s">
        <v>285</v>
      </c>
      <c r="I7" s="54">
        <v>58.2</v>
      </c>
      <c r="J7" s="54">
        <v>58.2</v>
      </c>
      <c r="K7" s="54">
        <v>58.2</v>
      </c>
      <c r="L7" s="54" t="s">
        <v>246</v>
      </c>
      <c r="M7" s="54" t="s">
        <v>246</v>
      </c>
      <c r="N7" s="54" t="s">
        <v>246</v>
      </c>
      <c r="O7" s="54" t="s">
        <v>246</v>
      </c>
      <c r="P7" s="54" t="s">
        <v>246</v>
      </c>
      <c r="Q7" s="54" t="s">
        <v>246</v>
      </c>
      <c r="R7" s="54" t="s">
        <v>246</v>
      </c>
      <c r="S7" s="54" t="s">
        <v>246</v>
      </c>
      <c r="T7" s="54" t="s">
        <v>246</v>
      </c>
      <c r="U7" s="54" t="s">
        <v>246</v>
      </c>
      <c r="V7" s="54" t="s">
        <v>246</v>
      </c>
      <c r="W7" s="54" t="s">
        <v>246</v>
      </c>
      <c r="X7" s="54" t="s">
        <v>246</v>
      </c>
      <c r="Y7" s="54" t="s">
        <v>246</v>
      </c>
    </row>
    <row r="8" spans="1:25">
      <c r="A8" s="55" t="s">
        <v>286</v>
      </c>
      <c r="B8" s="55"/>
      <c r="C8" s="55"/>
      <c r="D8" s="55"/>
      <c r="E8" s="51"/>
      <c r="F8" s="51"/>
      <c r="G8" s="51"/>
      <c r="H8" s="51"/>
      <c r="I8" s="54">
        <v>58.2</v>
      </c>
      <c r="J8" s="54">
        <v>58.2</v>
      </c>
      <c r="K8" s="54">
        <v>58.2</v>
      </c>
      <c r="L8" s="54" t="s">
        <v>246</v>
      </c>
      <c r="M8" s="54" t="s">
        <v>246</v>
      </c>
      <c r="N8" s="54" t="s">
        <v>246</v>
      </c>
      <c r="O8" s="54" t="s">
        <v>246</v>
      </c>
      <c r="P8" s="54" t="s">
        <v>246</v>
      </c>
      <c r="Q8" s="54" t="s">
        <v>246</v>
      </c>
      <c r="R8" s="54" t="s">
        <v>246</v>
      </c>
      <c r="S8" s="54" t="s">
        <v>246</v>
      </c>
      <c r="T8" s="54" t="s">
        <v>246</v>
      </c>
      <c r="U8" s="54" t="s">
        <v>246</v>
      </c>
      <c r="V8" s="54" t="s">
        <v>246</v>
      </c>
      <c r="W8" s="54" t="s">
        <v>246</v>
      </c>
      <c r="X8" s="54" t="s">
        <v>246</v>
      </c>
      <c r="Y8" s="54" t="s">
        <v>246</v>
      </c>
    </row>
    <row r="9" spans="1:25" ht="36">
      <c r="A9" s="56" t="s">
        <v>287</v>
      </c>
      <c r="B9" s="55"/>
      <c r="C9" s="55"/>
      <c r="D9" s="55"/>
      <c r="E9" s="51"/>
      <c r="F9" s="51"/>
      <c r="G9" s="51"/>
      <c r="H9" s="51"/>
      <c r="I9" s="54">
        <v>58.2</v>
      </c>
      <c r="J9" s="54">
        <v>58.2</v>
      </c>
      <c r="K9" s="54">
        <v>58.2</v>
      </c>
      <c r="L9" s="54" t="s">
        <v>246</v>
      </c>
      <c r="M9" s="54" t="s">
        <v>246</v>
      </c>
      <c r="N9" s="54" t="s">
        <v>246</v>
      </c>
      <c r="O9" s="54" t="s">
        <v>246</v>
      </c>
      <c r="P9" s="54" t="s">
        <v>246</v>
      </c>
      <c r="Q9" s="54" t="s">
        <v>246</v>
      </c>
      <c r="R9" s="54" t="s">
        <v>246</v>
      </c>
      <c r="S9" s="54" t="s">
        <v>246</v>
      </c>
      <c r="T9" s="54" t="s">
        <v>246</v>
      </c>
      <c r="U9" s="54" t="s">
        <v>246</v>
      </c>
      <c r="V9" s="54" t="s">
        <v>246</v>
      </c>
      <c r="W9" s="54" t="s">
        <v>246</v>
      </c>
      <c r="X9" s="54" t="s">
        <v>246</v>
      </c>
      <c r="Y9" s="54" t="s">
        <v>246</v>
      </c>
    </row>
    <row r="10" spans="1:25" ht="36">
      <c r="A10" s="56" t="s">
        <v>288</v>
      </c>
      <c r="B10" s="55" t="s">
        <v>289</v>
      </c>
      <c r="C10" s="55" t="s">
        <v>290</v>
      </c>
      <c r="D10" s="55" t="s">
        <v>291</v>
      </c>
      <c r="E10" s="55" t="s">
        <v>292</v>
      </c>
      <c r="F10" s="55" t="s">
        <v>293</v>
      </c>
      <c r="G10" s="53" t="s">
        <v>294</v>
      </c>
      <c r="H10" s="53" t="s">
        <v>295</v>
      </c>
      <c r="I10" s="54">
        <v>2.68</v>
      </c>
      <c r="J10" s="54">
        <v>2.68</v>
      </c>
      <c r="K10" s="54">
        <v>2.68</v>
      </c>
      <c r="L10" s="54" t="s">
        <v>246</v>
      </c>
      <c r="M10" s="54" t="s">
        <v>246</v>
      </c>
      <c r="N10" s="54" t="s">
        <v>246</v>
      </c>
      <c r="O10" s="54" t="s">
        <v>246</v>
      </c>
      <c r="P10" s="54" t="s">
        <v>246</v>
      </c>
      <c r="Q10" s="54" t="s">
        <v>246</v>
      </c>
      <c r="R10" s="54" t="s">
        <v>246</v>
      </c>
      <c r="S10" s="54" t="s">
        <v>246</v>
      </c>
      <c r="T10" s="54" t="s">
        <v>246</v>
      </c>
      <c r="U10" s="54" t="s">
        <v>246</v>
      </c>
      <c r="V10" s="54" t="s">
        <v>246</v>
      </c>
      <c r="W10" s="54" t="s">
        <v>246</v>
      </c>
      <c r="X10" s="54" t="s">
        <v>246</v>
      </c>
      <c r="Y10" s="54" t="s">
        <v>246</v>
      </c>
    </row>
    <row r="11" spans="1:25" ht="36">
      <c r="A11" s="56" t="s">
        <v>288</v>
      </c>
      <c r="B11" s="55" t="s">
        <v>296</v>
      </c>
      <c r="C11" s="55" t="s">
        <v>297</v>
      </c>
      <c r="D11" s="55" t="s">
        <v>298</v>
      </c>
      <c r="E11" s="55" t="s">
        <v>299</v>
      </c>
      <c r="F11" s="55" t="s">
        <v>300</v>
      </c>
      <c r="G11" s="53" t="s">
        <v>294</v>
      </c>
      <c r="H11" s="53" t="s">
        <v>295</v>
      </c>
      <c r="I11" s="54">
        <v>55.52</v>
      </c>
      <c r="J11" s="54">
        <v>55.52</v>
      </c>
      <c r="K11" s="54">
        <v>55.52</v>
      </c>
      <c r="L11" s="54" t="s">
        <v>246</v>
      </c>
      <c r="M11" s="54" t="s">
        <v>246</v>
      </c>
      <c r="N11" s="54" t="s">
        <v>246</v>
      </c>
      <c r="O11" s="54" t="s">
        <v>246</v>
      </c>
      <c r="P11" s="54" t="s">
        <v>246</v>
      </c>
      <c r="Q11" s="54" t="s">
        <v>246</v>
      </c>
      <c r="R11" s="54" t="s">
        <v>246</v>
      </c>
      <c r="S11" s="54" t="s">
        <v>246</v>
      </c>
      <c r="T11" s="54" t="s">
        <v>246</v>
      </c>
      <c r="U11" s="54" t="s">
        <v>246</v>
      </c>
      <c r="V11" s="54" t="s">
        <v>246</v>
      </c>
      <c r="W11" s="54" t="s">
        <v>246</v>
      </c>
      <c r="X11" s="54" t="s">
        <v>246</v>
      </c>
      <c r="Y11" s="54" t="s">
        <v>246</v>
      </c>
    </row>
  </sheetData>
  <mergeCells count="15">
    <mergeCell ref="A2:Y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N5"/>
    <mergeCell ref="O5:Q5"/>
    <mergeCell ref="R5:R6"/>
    <mergeCell ref="S5:S6"/>
    <mergeCell ref="T5:Y5"/>
  </mergeCells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7" workbookViewId="0">
      <selection activeCell="J17" sqref="J17"/>
    </sheetView>
  </sheetViews>
  <sheetFormatPr defaultRowHeight="14.25"/>
  <cols>
    <col min="1" max="1" width="14.625" customWidth="1"/>
    <col min="2" max="2" width="16.375" customWidth="1"/>
    <col min="3" max="3" width="19" customWidth="1"/>
    <col min="4" max="4" width="13" customWidth="1"/>
  </cols>
  <sheetData>
    <row r="1" spans="1:15">
      <c r="A1" s="57" t="s">
        <v>301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63" customFormat="1" ht="15.75">
      <c r="A2" s="94" t="s">
        <v>370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s="95" customFormat="1" ht="21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 t="s">
        <v>371</v>
      </c>
    </row>
    <row r="4" spans="1:15" s="63" customFormat="1">
      <c r="A4" s="58" t="s">
        <v>303</v>
      </c>
      <c r="B4" s="86" t="s">
        <v>304</v>
      </c>
      <c r="C4" s="86"/>
      <c r="D4" s="58" t="s">
        <v>305</v>
      </c>
      <c r="E4" s="86" t="s">
        <v>248</v>
      </c>
      <c r="F4" s="86"/>
      <c r="G4" s="86"/>
      <c r="H4" s="86"/>
      <c r="I4" s="86"/>
      <c r="J4" s="87" t="s">
        <v>306</v>
      </c>
      <c r="K4" s="87"/>
      <c r="L4" s="86" t="s">
        <v>307</v>
      </c>
      <c r="M4" s="86"/>
      <c r="N4" s="86"/>
      <c r="O4" s="86"/>
    </row>
    <row r="5" spans="1:15" s="63" customFormat="1" ht="24" customHeight="1">
      <c r="A5" s="58" t="s">
        <v>308</v>
      </c>
      <c r="B5" s="86" t="s">
        <v>286</v>
      </c>
      <c r="C5" s="86"/>
      <c r="D5" s="58" t="s">
        <v>309</v>
      </c>
      <c r="E5" s="86"/>
      <c r="F5" s="86"/>
      <c r="G5" s="86"/>
      <c r="H5" s="86"/>
      <c r="I5" s="86"/>
      <c r="J5" s="87" t="s">
        <v>310</v>
      </c>
      <c r="K5" s="87"/>
      <c r="L5" s="88">
        <v>243.375</v>
      </c>
      <c r="M5" s="89"/>
      <c r="N5" s="89"/>
      <c r="O5" s="89"/>
    </row>
    <row r="6" spans="1:15" s="63" customFormat="1">
      <c r="A6" s="58" t="s">
        <v>311</v>
      </c>
      <c r="B6" s="86">
        <v>10</v>
      </c>
      <c r="C6" s="86"/>
      <c r="D6" s="58" t="s">
        <v>312</v>
      </c>
      <c r="E6" s="86"/>
      <c r="F6" s="86"/>
      <c r="G6" s="86"/>
      <c r="H6" s="86"/>
      <c r="I6" s="86"/>
      <c r="J6" s="64" t="s">
        <v>313</v>
      </c>
      <c r="K6" s="64" t="s">
        <v>314</v>
      </c>
      <c r="L6" s="89">
        <v>243.375</v>
      </c>
      <c r="M6" s="89"/>
      <c r="N6" s="89"/>
      <c r="O6" s="89"/>
    </row>
    <row r="7" spans="1:15" s="63" customFormat="1">
      <c r="A7" s="90" t="s">
        <v>315</v>
      </c>
      <c r="B7" s="91" t="s">
        <v>316</v>
      </c>
      <c r="C7" s="91"/>
      <c r="D7" s="91"/>
      <c r="E7" s="91"/>
      <c r="F7" s="91"/>
      <c r="G7" s="91"/>
      <c r="H7" s="91"/>
      <c r="I7" s="91"/>
      <c r="J7" s="87" t="s">
        <v>317</v>
      </c>
      <c r="K7" s="87"/>
      <c r="L7" s="89" t="s">
        <v>318</v>
      </c>
      <c r="M7" s="89"/>
      <c r="N7" s="89"/>
      <c r="O7" s="89"/>
    </row>
    <row r="8" spans="1:15" s="63" customFormat="1">
      <c r="A8" s="90"/>
      <c r="B8" s="91"/>
      <c r="C8" s="91"/>
      <c r="D8" s="91"/>
      <c r="E8" s="91"/>
      <c r="F8" s="91"/>
      <c r="G8" s="91"/>
      <c r="H8" s="91"/>
      <c r="I8" s="91"/>
      <c r="J8" s="87" t="s">
        <v>319</v>
      </c>
      <c r="K8" s="87"/>
      <c r="L8" s="89" t="s">
        <v>318</v>
      </c>
      <c r="M8" s="89"/>
      <c r="N8" s="89"/>
      <c r="O8" s="89"/>
    </row>
    <row r="9" spans="1:15" s="63" customFormat="1">
      <c r="A9" s="90"/>
      <c r="B9" s="91"/>
      <c r="C9" s="91"/>
      <c r="D9" s="91"/>
      <c r="E9" s="91"/>
      <c r="F9" s="91"/>
      <c r="G9" s="91"/>
      <c r="H9" s="91"/>
      <c r="I9" s="91"/>
      <c r="J9" s="87" t="s">
        <v>320</v>
      </c>
      <c r="K9" s="87"/>
      <c r="L9" s="89" t="s">
        <v>318</v>
      </c>
      <c r="M9" s="89"/>
      <c r="N9" s="89"/>
      <c r="O9" s="89"/>
    </row>
    <row r="10" spans="1:15">
      <c r="A10" s="90"/>
      <c r="B10" s="91"/>
      <c r="C10" s="91"/>
      <c r="D10" s="91"/>
      <c r="E10" s="91"/>
      <c r="F10" s="91"/>
      <c r="G10" s="91"/>
      <c r="H10" s="91"/>
      <c r="I10" s="91"/>
      <c r="J10" s="87" t="s">
        <v>321</v>
      </c>
      <c r="K10" s="87"/>
      <c r="L10" s="89" t="s">
        <v>318</v>
      </c>
      <c r="M10" s="89"/>
      <c r="N10" s="89"/>
      <c r="O10" s="89"/>
    </row>
    <row r="11" spans="1:15">
      <c r="A11" s="59" t="s">
        <v>322</v>
      </c>
      <c r="B11" s="59" t="s">
        <v>323</v>
      </c>
      <c r="C11" s="59" t="s">
        <v>324</v>
      </c>
      <c r="D11" s="59" t="s">
        <v>249</v>
      </c>
      <c r="E11" s="59" t="s">
        <v>325</v>
      </c>
      <c r="F11" s="59" t="s">
        <v>250</v>
      </c>
      <c r="G11" s="59" t="s">
        <v>326</v>
      </c>
      <c r="H11" s="59" t="s">
        <v>327</v>
      </c>
      <c r="I11" s="59" t="s">
        <v>328</v>
      </c>
      <c r="J11" s="58"/>
      <c r="K11" s="60"/>
      <c r="L11" s="60"/>
      <c r="M11" s="60"/>
      <c r="N11" s="60"/>
      <c r="O11" s="60"/>
    </row>
    <row r="12" spans="1:15">
      <c r="A12" s="61" t="s">
        <v>329</v>
      </c>
      <c r="B12" s="60" t="s">
        <v>330</v>
      </c>
      <c r="C12" s="60" t="s">
        <v>331</v>
      </c>
      <c r="D12" s="61" t="s">
        <v>332</v>
      </c>
      <c r="E12" s="61"/>
      <c r="F12" s="61" t="s">
        <v>333</v>
      </c>
      <c r="G12" s="61" t="s">
        <v>334</v>
      </c>
      <c r="H12" s="61" t="s">
        <v>335</v>
      </c>
      <c r="I12" s="61"/>
      <c r="J12" s="61"/>
      <c r="K12" s="61"/>
      <c r="L12" s="61"/>
      <c r="M12" s="61"/>
      <c r="N12" s="61"/>
      <c r="O12" s="61"/>
    </row>
    <row r="13" spans="1:15">
      <c r="A13" s="61" t="s">
        <v>329</v>
      </c>
      <c r="B13" s="60" t="s">
        <v>336</v>
      </c>
      <c r="C13" s="60" t="s">
        <v>337</v>
      </c>
      <c r="D13" s="61" t="s">
        <v>332</v>
      </c>
      <c r="E13" s="61"/>
      <c r="F13" s="61" t="s">
        <v>338</v>
      </c>
      <c r="G13" s="61" t="s">
        <v>339</v>
      </c>
      <c r="H13" s="61" t="s">
        <v>335</v>
      </c>
      <c r="I13" s="61"/>
      <c r="J13" s="61"/>
      <c r="K13" s="61"/>
      <c r="L13" s="61"/>
      <c r="M13" s="61"/>
      <c r="N13" s="61"/>
      <c r="O13" s="61"/>
    </row>
    <row r="14" spans="1:15">
      <c r="A14" s="61" t="s">
        <v>329</v>
      </c>
      <c r="B14" s="60" t="s">
        <v>340</v>
      </c>
      <c r="C14" s="60" t="s">
        <v>341</v>
      </c>
      <c r="D14" s="61" t="s">
        <v>332</v>
      </c>
      <c r="E14" s="61"/>
      <c r="F14" s="61" t="s">
        <v>342</v>
      </c>
      <c r="G14" s="61" t="s">
        <v>343</v>
      </c>
      <c r="H14" s="61" t="s">
        <v>335</v>
      </c>
      <c r="I14" s="61"/>
      <c r="J14" s="61"/>
      <c r="K14" s="61"/>
      <c r="L14" s="61"/>
      <c r="M14" s="61"/>
      <c r="N14" s="61"/>
      <c r="O14" s="61"/>
    </row>
    <row r="15" spans="1:15">
      <c r="A15" s="61" t="s">
        <v>344</v>
      </c>
      <c r="B15" s="60" t="s">
        <v>345</v>
      </c>
      <c r="C15" s="60" t="s">
        <v>346</v>
      </c>
      <c r="D15" s="61" t="s">
        <v>332</v>
      </c>
      <c r="E15" s="61"/>
      <c r="F15" s="61" t="s">
        <v>342</v>
      </c>
      <c r="G15" s="61" t="s">
        <v>347</v>
      </c>
      <c r="H15" s="61" t="s">
        <v>335</v>
      </c>
      <c r="I15" s="61"/>
      <c r="J15" s="61"/>
      <c r="K15" s="61"/>
      <c r="L15" s="61"/>
      <c r="M15" s="61"/>
      <c r="N15" s="61"/>
      <c r="O15" s="61"/>
    </row>
    <row r="16" spans="1:15">
      <c r="A16" s="61" t="s">
        <v>348</v>
      </c>
      <c r="B16" s="60" t="s">
        <v>349</v>
      </c>
      <c r="C16" s="60" t="s">
        <v>350</v>
      </c>
      <c r="D16" s="61" t="s">
        <v>351</v>
      </c>
      <c r="E16" s="61"/>
      <c r="F16" s="61" t="s">
        <v>352</v>
      </c>
      <c r="G16" s="61" t="s">
        <v>353</v>
      </c>
      <c r="H16" s="61" t="s">
        <v>354</v>
      </c>
      <c r="I16" s="61"/>
      <c r="J16" s="61"/>
      <c r="K16" s="61"/>
      <c r="L16" s="61"/>
      <c r="M16" s="61"/>
      <c r="N16" s="61"/>
      <c r="O16" s="61"/>
    </row>
    <row r="19" spans="1:15" s="63" customFormat="1" ht="15.75">
      <c r="A19" s="94" t="s">
        <v>370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5" s="95" customFormat="1" ht="21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 t="s">
        <v>371</v>
      </c>
    </row>
    <row r="21" spans="1:15" s="63" customFormat="1">
      <c r="A21" s="58" t="s">
        <v>303</v>
      </c>
      <c r="B21" s="86" t="s">
        <v>304</v>
      </c>
      <c r="C21" s="86"/>
      <c r="D21" s="58" t="s">
        <v>305</v>
      </c>
      <c r="E21" s="86" t="s">
        <v>247</v>
      </c>
      <c r="F21" s="86"/>
      <c r="G21" s="86"/>
      <c r="H21" s="86"/>
      <c r="I21" s="86"/>
      <c r="J21" s="87" t="s">
        <v>306</v>
      </c>
      <c r="K21" s="87"/>
      <c r="L21" s="86" t="s">
        <v>355</v>
      </c>
      <c r="M21" s="86"/>
      <c r="N21" s="86"/>
      <c r="O21" s="86"/>
    </row>
    <row r="22" spans="1:15" s="63" customFormat="1" ht="19.5" customHeight="1">
      <c r="A22" s="58" t="s">
        <v>308</v>
      </c>
      <c r="B22" s="86" t="s">
        <v>286</v>
      </c>
      <c r="C22" s="86"/>
      <c r="D22" s="58" t="s">
        <v>309</v>
      </c>
      <c r="E22" s="86"/>
      <c r="F22" s="86"/>
      <c r="G22" s="86"/>
      <c r="H22" s="86"/>
      <c r="I22" s="86"/>
      <c r="J22" s="87" t="s">
        <v>310</v>
      </c>
      <c r="K22" s="87"/>
      <c r="L22" s="88">
        <v>30</v>
      </c>
      <c r="M22" s="89"/>
      <c r="N22" s="89"/>
      <c r="O22" s="89"/>
    </row>
    <row r="23" spans="1:15" s="63" customFormat="1">
      <c r="A23" s="58" t="s">
        <v>311</v>
      </c>
      <c r="B23" s="86">
        <v>10</v>
      </c>
      <c r="C23" s="86"/>
      <c r="D23" s="58" t="s">
        <v>312</v>
      </c>
      <c r="E23" s="86"/>
      <c r="F23" s="86"/>
      <c r="G23" s="86"/>
      <c r="H23" s="86"/>
      <c r="I23" s="86"/>
      <c r="J23" s="64" t="s">
        <v>313</v>
      </c>
      <c r="K23" s="64" t="s">
        <v>314</v>
      </c>
      <c r="L23" s="89">
        <v>30</v>
      </c>
      <c r="M23" s="89"/>
      <c r="N23" s="89"/>
      <c r="O23" s="89"/>
    </row>
    <row r="24" spans="1:15">
      <c r="A24" s="90" t="s">
        <v>315</v>
      </c>
      <c r="B24" s="91" t="s">
        <v>356</v>
      </c>
      <c r="C24" s="91"/>
      <c r="D24" s="91"/>
      <c r="E24" s="91"/>
      <c r="F24" s="91"/>
      <c r="G24" s="91"/>
      <c r="H24" s="91"/>
      <c r="I24" s="91"/>
      <c r="J24" s="87" t="s">
        <v>317</v>
      </c>
      <c r="K24" s="87"/>
      <c r="L24" s="89" t="s">
        <v>318</v>
      </c>
      <c r="M24" s="89"/>
      <c r="N24" s="89"/>
      <c r="O24" s="89"/>
    </row>
    <row r="25" spans="1:15">
      <c r="A25" s="90"/>
      <c r="B25" s="91"/>
      <c r="C25" s="91"/>
      <c r="D25" s="91"/>
      <c r="E25" s="91"/>
      <c r="F25" s="91"/>
      <c r="G25" s="91"/>
      <c r="H25" s="91"/>
      <c r="I25" s="91"/>
      <c r="J25" s="87" t="s">
        <v>319</v>
      </c>
      <c r="K25" s="87"/>
      <c r="L25" s="89" t="s">
        <v>318</v>
      </c>
      <c r="M25" s="89"/>
      <c r="N25" s="89"/>
      <c r="O25" s="89"/>
    </row>
    <row r="26" spans="1:15">
      <c r="A26" s="90"/>
      <c r="B26" s="91"/>
      <c r="C26" s="91"/>
      <c r="D26" s="91"/>
      <c r="E26" s="91"/>
      <c r="F26" s="91"/>
      <c r="G26" s="91"/>
      <c r="H26" s="91"/>
      <c r="I26" s="91"/>
      <c r="J26" s="87" t="s">
        <v>320</v>
      </c>
      <c r="K26" s="87"/>
      <c r="L26" s="89" t="s">
        <v>318</v>
      </c>
      <c r="M26" s="89"/>
      <c r="N26" s="89"/>
      <c r="O26" s="89"/>
    </row>
    <row r="27" spans="1:15">
      <c r="A27" s="90"/>
      <c r="B27" s="91"/>
      <c r="C27" s="91"/>
      <c r="D27" s="91"/>
      <c r="E27" s="91"/>
      <c r="F27" s="91"/>
      <c r="G27" s="91"/>
      <c r="H27" s="91"/>
      <c r="I27" s="91"/>
      <c r="J27" s="87" t="s">
        <v>321</v>
      </c>
      <c r="K27" s="87"/>
      <c r="L27" s="89" t="s">
        <v>318</v>
      </c>
      <c r="M27" s="89"/>
      <c r="N27" s="89"/>
      <c r="O27" s="89"/>
    </row>
    <row r="28" spans="1:15">
      <c r="A28" s="59" t="s">
        <v>322</v>
      </c>
      <c r="B28" s="59" t="s">
        <v>323</v>
      </c>
      <c r="C28" s="59" t="s">
        <v>324</v>
      </c>
      <c r="D28" s="59" t="s">
        <v>249</v>
      </c>
      <c r="E28" s="59" t="s">
        <v>325</v>
      </c>
      <c r="F28" s="59" t="s">
        <v>250</v>
      </c>
      <c r="G28" s="59" t="s">
        <v>326</v>
      </c>
      <c r="H28" s="59" t="s">
        <v>327</v>
      </c>
      <c r="I28" s="59" t="s">
        <v>328</v>
      </c>
      <c r="J28" s="58"/>
      <c r="K28" s="60"/>
      <c r="L28" s="60"/>
      <c r="M28" s="60"/>
      <c r="N28" s="60"/>
      <c r="O28" s="60"/>
    </row>
    <row r="29" spans="1:15">
      <c r="A29" s="61" t="s">
        <v>329</v>
      </c>
      <c r="B29" s="60" t="s">
        <v>340</v>
      </c>
      <c r="C29" s="60" t="s">
        <v>357</v>
      </c>
      <c r="D29" s="61" t="s">
        <v>332</v>
      </c>
      <c r="E29" s="61"/>
      <c r="F29" s="61" t="s">
        <v>358</v>
      </c>
      <c r="G29" s="61" t="s">
        <v>347</v>
      </c>
      <c r="H29" s="61" t="s">
        <v>335</v>
      </c>
      <c r="I29" s="61"/>
      <c r="J29" s="61"/>
      <c r="K29" s="61"/>
      <c r="L29" s="61"/>
      <c r="M29" s="61"/>
      <c r="N29" s="61"/>
      <c r="O29" s="61"/>
    </row>
    <row r="30" spans="1:15">
      <c r="A30" s="61" t="s">
        <v>329</v>
      </c>
      <c r="B30" s="60" t="s">
        <v>330</v>
      </c>
      <c r="C30" s="60" t="s">
        <v>331</v>
      </c>
      <c r="D30" s="61" t="s">
        <v>332</v>
      </c>
      <c r="E30" s="61"/>
      <c r="F30" s="61" t="s">
        <v>333</v>
      </c>
      <c r="G30" s="61" t="s">
        <v>334</v>
      </c>
      <c r="H30" s="61" t="s">
        <v>359</v>
      </c>
      <c r="I30" s="61"/>
      <c r="J30" s="61"/>
      <c r="K30" s="61"/>
      <c r="L30" s="61"/>
      <c r="M30" s="61"/>
      <c r="N30" s="61"/>
      <c r="O30" s="61"/>
    </row>
    <row r="31" spans="1:15">
      <c r="A31" s="61" t="s">
        <v>329</v>
      </c>
      <c r="B31" s="60" t="s">
        <v>336</v>
      </c>
      <c r="C31" s="60" t="s">
        <v>360</v>
      </c>
      <c r="D31" s="61" t="s">
        <v>332</v>
      </c>
      <c r="E31" s="61"/>
      <c r="F31" s="61" t="s">
        <v>361</v>
      </c>
      <c r="G31" s="61" t="s">
        <v>362</v>
      </c>
      <c r="H31" s="61" t="s">
        <v>359</v>
      </c>
      <c r="I31" s="61"/>
      <c r="J31" s="61"/>
      <c r="K31" s="61"/>
      <c r="L31" s="61"/>
      <c r="M31" s="61"/>
      <c r="N31" s="61"/>
      <c r="O31" s="61"/>
    </row>
    <row r="32" spans="1:15">
      <c r="A32" s="61" t="s">
        <v>344</v>
      </c>
      <c r="B32" s="60" t="s">
        <v>363</v>
      </c>
      <c r="C32" s="60" t="s">
        <v>364</v>
      </c>
      <c r="D32" s="61" t="s">
        <v>365</v>
      </c>
      <c r="E32" s="61"/>
      <c r="F32" s="61" t="s">
        <v>366</v>
      </c>
      <c r="G32" s="61"/>
      <c r="H32" s="61" t="s">
        <v>359</v>
      </c>
      <c r="I32" s="61"/>
      <c r="J32" s="61"/>
      <c r="K32" s="61"/>
      <c r="L32" s="61"/>
      <c r="M32" s="61"/>
      <c r="N32" s="61"/>
      <c r="O32" s="61"/>
    </row>
    <row r="33" spans="1:15">
      <c r="A33" s="61" t="s">
        <v>344</v>
      </c>
      <c r="B33" s="60" t="s">
        <v>367</v>
      </c>
      <c r="C33" s="60" t="s">
        <v>368</v>
      </c>
      <c r="D33" s="61" t="s">
        <v>365</v>
      </c>
      <c r="E33" s="61"/>
      <c r="F33" s="61" t="s">
        <v>366</v>
      </c>
      <c r="G33" s="61"/>
      <c r="H33" s="61" t="s">
        <v>359</v>
      </c>
      <c r="I33" s="61"/>
      <c r="J33" s="61"/>
      <c r="K33" s="61"/>
      <c r="L33" s="61"/>
      <c r="M33" s="61"/>
      <c r="N33" s="61"/>
      <c r="O33" s="61"/>
    </row>
    <row r="34" spans="1:15">
      <c r="A34" s="61" t="s">
        <v>348</v>
      </c>
      <c r="B34" s="60" t="s">
        <v>349</v>
      </c>
      <c r="C34" s="60" t="s">
        <v>369</v>
      </c>
      <c r="D34" s="61" t="s">
        <v>351</v>
      </c>
      <c r="E34" s="61"/>
      <c r="F34" s="61" t="s">
        <v>352</v>
      </c>
      <c r="G34" s="61" t="s">
        <v>353</v>
      </c>
      <c r="H34" s="61" t="s">
        <v>354</v>
      </c>
      <c r="I34" s="61"/>
      <c r="J34" s="61"/>
      <c r="K34" s="61"/>
      <c r="L34" s="61"/>
      <c r="M34" s="61"/>
      <c r="N34" s="61"/>
      <c r="O34" s="61"/>
    </row>
  </sheetData>
  <mergeCells count="44">
    <mergeCell ref="A24:A27"/>
    <mergeCell ref="B24:I27"/>
    <mergeCell ref="J24:K24"/>
    <mergeCell ref="L24:O24"/>
    <mergeCell ref="J25:K25"/>
    <mergeCell ref="L25:O25"/>
    <mergeCell ref="J26:K26"/>
    <mergeCell ref="L26:O26"/>
    <mergeCell ref="J27:K27"/>
    <mergeCell ref="L27:O27"/>
    <mergeCell ref="B22:C22"/>
    <mergeCell ref="E22:I22"/>
    <mergeCell ref="J22:K22"/>
    <mergeCell ref="L22:O22"/>
    <mergeCell ref="B23:C23"/>
    <mergeCell ref="E23:I23"/>
    <mergeCell ref="L23:O23"/>
    <mergeCell ref="A19:O19"/>
    <mergeCell ref="B21:C21"/>
    <mergeCell ref="E21:I21"/>
    <mergeCell ref="J21:K21"/>
    <mergeCell ref="L21:O21"/>
    <mergeCell ref="B6:C6"/>
    <mergeCell ref="E6:I6"/>
    <mergeCell ref="L6:O6"/>
    <mergeCell ref="A7:A10"/>
    <mergeCell ref="B7:I10"/>
    <mergeCell ref="J7:K7"/>
    <mergeCell ref="L7:O7"/>
    <mergeCell ref="J8:K8"/>
    <mergeCell ref="L8:O8"/>
    <mergeCell ref="J9:K9"/>
    <mergeCell ref="L9:O9"/>
    <mergeCell ref="J10:K10"/>
    <mergeCell ref="L10:O10"/>
    <mergeCell ref="B5:C5"/>
    <mergeCell ref="E5:I5"/>
    <mergeCell ref="J5:K5"/>
    <mergeCell ref="L5:O5"/>
    <mergeCell ref="A2:O2"/>
    <mergeCell ref="B4:C4"/>
    <mergeCell ref="E4:I4"/>
    <mergeCell ref="J4:K4"/>
    <mergeCell ref="L4:O4"/>
  </mergeCells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马泺钫</cp:lastModifiedBy>
  <cp:lastPrinted>2024-02-20T11:25:34Z</cp:lastPrinted>
  <dcterms:created xsi:type="dcterms:W3CDTF">2024-02-20T09:56:43Z</dcterms:created>
  <dcterms:modified xsi:type="dcterms:W3CDTF">2024-03-01T02:42:22Z</dcterms:modified>
</cp:coreProperties>
</file>